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iam Personal\Club Trial Results\2026\"/>
    </mc:Choice>
  </mc:AlternateContent>
  <xr:revisionPtr revIDLastSave="0" documentId="13_ncr:1_{1775CCEF-C6A1-478A-9257-9F4D098F242C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13 Sections" sheetId="2" state="hidden" r:id="rId1"/>
    <sheet name="20 Sections" sheetId="3" r:id="rId2"/>
  </sheets>
  <definedNames>
    <definedName name="_xlnm._FilterDatabase" localSheetId="0" hidden="1">'13 Sections'!$B$7:$BK$68</definedName>
    <definedName name="_xlnm._FilterDatabase" localSheetId="1" hidden="1">'20 Sections'!$B$7:$BB$7</definedName>
    <definedName name="_xlnm.Print_Area" localSheetId="0">'13 Sections'!$B$8:$BJ$66</definedName>
    <definedName name="_xlnm.Print_Area" localSheetId="1">'20 Sections'!$B$8:$AW$52</definedName>
    <definedName name="_xlnm.Print_Titles" localSheetId="0">'13 Sections'!$2:$7</definedName>
    <definedName name="_xlnm.Print_Titles" localSheetId="1">'20 Sections'!$2:$7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19" i="3" l="1"/>
  <c r="BA19" i="3"/>
  <c r="AZ19" i="3"/>
  <c r="AY19" i="3"/>
  <c r="AW19" i="3"/>
  <c r="AV19" i="3"/>
  <c r="AU19" i="3"/>
  <c r="AT19" i="3"/>
  <c r="BB18" i="3"/>
  <c r="BA18" i="3"/>
  <c r="AZ18" i="3"/>
  <c r="AY18" i="3"/>
  <c r="AW18" i="3"/>
  <c r="AV18" i="3"/>
  <c r="AU18" i="3"/>
  <c r="AT18" i="3"/>
  <c r="AW26" i="3"/>
  <c r="AY33" i="3"/>
  <c r="AZ33" i="3"/>
  <c r="BA33" i="3"/>
  <c r="BB33" i="3"/>
  <c r="AY26" i="3"/>
  <c r="AZ26" i="3"/>
  <c r="BA26" i="3"/>
  <c r="BB26" i="3"/>
  <c r="AY24" i="3"/>
  <c r="AZ24" i="3"/>
  <c r="BA24" i="3"/>
  <c r="BB24" i="3"/>
  <c r="AY27" i="3"/>
  <c r="AZ27" i="3"/>
  <c r="BA27" i="3"/>
  <c r="BB27" i="3"/>
  <c r="AY14" i="3"/>
  <c r="AZ14" i="3"/>
  <c r="BA14" i="3"/>
  <c r="BB14" i="3"/>
  <c r="AY50" i="3"/>
  <c r="AZ50" i="3"/>
  <c r="BA50" i="3"/>
  <c r="BB50" i="3"/>
  <c r="AY30" i="3"/>
  <c r="AZ30" i="3"/>
  <c r="BA30" i="3"/>
  <c r="BB30" i="3"/>
  <c r="AY47" i="3"/>
  <c r="AZ47" i="3"/>
  <c r="BA47" i="3"/>
  <c r="BB47" i="3"/>
  <c r="AY8" i="3"/>
  <c r="AZ8" i="3"/>
  <c r="BA8" i="3"/>
  <c r="BB8" i="3"/>
  <c r="AY22" i="3"/>
  <c r="AZ22" i="3"/>
  <c r="BA22" i="3"/>
  <c r="BB22" i="3"/>
  <c r="AY10" i="3"/>
  <c r="AZ10" i="3"/>
  <c r="BA10" i="3"/>
  <c r="BB10" i="3"/>
  <c r="AY35" i="3"/>
  <c r="AZ35" i="3"/>
  <c r="BA35" i="3"/>
  <c r="BB35" i="3"/>
  <c r="AY42" i="3"/>
  <c r="AZ42" i="3"/>
  <c r="BA42" i="3"/>
  <c r="BB42" i="3"/>
  <c r="AY21" i="3"/>
  <c r="AZ21" i="3"/>
  <c r="BA21" i="3"/>
  <c r="BB21" i="3"/>
  <c r="AY12" i="3"/>
  <c r="AZ12" i="3"/>
  <c r="BA12" i="3"/>
  <c r="BB12" i="3"/>
  <c r="AY41" i="3"/>
  <c r="AZ41" i="3"/>
  <c r="BA41" i="3"/>
  <c r="BB41" i="3"/>
  <c r="AY29" i="3"/>
  <c r="AZ29" i="3"/>
  <c r="BA29" i="3"/>
  <c r="BB29" i="3"/>
  <c r="AY23" i="3"/>
  <c r="AZ23" i="3"/>
  <c r="BA23" i="3"/>
  <c r="BB23" i="3"/>
  <c r="AY51" i="3"/>
  <c r="AZ51" i="3"/>
  <c r="BA51" i="3"/>
  <c r="BB51" i="3"/>
  <c r="AY25" i="3"/>
  <c r="AZ25" i="3"/>
  <c r="BA25" i="3"/>
  <c r="BB25" i="3"/>
  <c r="AY36" i="3"/>
  <c r="AZ36" i="3"/>
  <c r="BA36" i="3"/>
  <c r="BB36" i="3"/>
  <c r="AY49" i="3"/>
  <c r="AZ49" i="3"/>
  <c r="BA49" i="3"/>
  <c r="BB49" i="3"/>
  <c r="AY9" i="3"/>
  <c r="AZ9" i="3"/>
  <c r="BA9" i="3"/>
  <c r="BB9" i="3"/>
  <c r="AY31" i="3"/>
  <c r="AZ31" i="3"/>
  <c r="BA31" i="3"/>
  <c r="BB31" i="3"/>
  <c r="AY16" i="3"/>
  <c r="AZ16" i="3"/>
  <c r="BA16" i="3"/>
  <c r="BB16" i="3"/>
  <c r="AY32" i="3"/>
  <c r="AZ32" i="3"/>
  <c r="BA32" i="3"/>
  <c r="BB32" i="3"/>
  <c r="AY34" i="3"/>
  <c r="AZ34" i="3"/>
  <c r="BA34" i="3"/>
  <c r="BB34" i="3"/>
  <c r="AY11" i="3"/>
  <c r="AZ11" i="3"/>
  <c r="BA11" i="3"/>
  <c r="BB11" i="3"/>
  <c r="AY40" i="3"/>
  <c r="AZ40" i="3"/>
  <c r="BA40" i="3"/>
  <c r="BB40" i="3"/>
  <c r="AY17" i="3"/>
  <c r="AZ17" i="3"/>
  <c r="BA17" i="3"/>
  <c r="BB17" i="3"/>
  <c r="AY15" i="3"/>
  <c r="AZ15" i="3"/>
  <c r="BA15" i="3"/>
  <c r="BB15" i="3"/>
  <c r="AY44" i="3"/>
  <c r="AZ44" i="3"/>
  <c r="BA44" i="3"/>
  <c r="BB44" i="3"/>
  <c r="AY48" i="3"/>
  <c r="AZ48" i="3"/>
  <c r="BA48" i="3"/>
  <c r="BB48" i="3"/>
  <c r="AY28" i="3"/>
  <c r="AZ28" i="3"/>
  <c r="BA28" i="3"/>
  <c r="BB28" i="3"/>
  <c r="AY43" i="3"/>
  <c r="AZ43" i="3"/>
  <c r="BA43" i="3"/>
  <c r="BB43" i="3"/>
  <c r="AY20" i="3"/>
  <c r="AZ20" i="3"/>
  <c r="BA20" i="3"/>
  <c r="BB20" i="3"/>
  <c r="AY13" i="3"/>
  <c r="AZ13" i="3"/>
  <c r="BA13" i="3"/>
  <c r="BB13" i="3"/>
  <c r="AY46" i="3"/>
  <c r="AZ46" i="3"/>
  <c r="BA46" i="3"/>
  <c r="BB46" i="3"/>
  <c r="AY45" i="3"/>
  <c r="AZ45" i="3"/>
  <c r="BA45" i="3"/>
  <c r="BB45" i="3"/>
  <c r="BB37" i="3"/>
  <c r="BA37" i="3"/>
  <c r="AZ37" i="3"/>
  <c r="AY37" i="3"/>
  <c r="AW33" i="3"/>
  <c r="AW24" i="3"/>
  <c r="AW27" i="3"/>
  <c r="AW14" i="3"/>
  <c r="AW50" i="3"/>
  <c r="AW30" i="3"/>
  <c r="AW47" i="3"/>
  <c r="AW8" i="3"/>
  <c r="AW22" i="3"/>
  <c r="AW10" i="3"/>
  <c r="AW35" i="3"/>
  <c r="AW42" i="3"/>
  <c r="AW21" i="3"/>
  <c r="AW12" i="3"/>
  <c r="AW41" i="3"/>
  <c r="AW29" i="3"/>
  <c r="AW23" i="3"/>
  <c r="AW51" i="3"/>
  <c r="AW25" i="3"/>
  <c r="AW36" i="3"/>
  <c r="AW49" i="3"/>
  <c r="AW9" i="3"/>
  <c r="AW31" i="3"/>
  <c r="AW16" i="3"/>
  <c r="AW32" i="3"/>
  <c r="AW34" i="3"/>
  <c r="AW11" i="3"/>
  <c r="AW40" i="3"/>
  <c r="AW17" i="3"/>
  <c r="AW15" i="3"/>
  <c r="AW44" i="3"/>
  <c r="AW48" i="3"/>
  <c r="AW28" i="3"/>
  <c r="AW43" i="3"/>
  <c r="AW20" i="3"/>
  <c r="AW13" i="3"/>
  <c r="AW46" i="3"/>
  <c r="AW45" i="3"/>
  <c r="AW37" i="3"/>
  <c r="AT33" i="3"/>
  <c r="AU33" i="3"/>
  <c r="AT26" i="3"/>
  <c r="AU26" i="3"/>
  <c r="AT24" i="3"/>
  <c r="AU24" i="3"/>
  <c r="AT27" i="3"/>
  <c r="AU27" i="3"/>
  <c r="AT14" i="3"/>
  <c r="AU14" i="3"/>
  <c r="AT50" i="3"/>
  <c r="AU50" i="3"/>
  <c r="AT30" i="3"/>
  <c r="AU30" i="3"/>
  <c r="AT47" i="3"/>
  <c r="AU47" i="3"/>
  <c r="AT8" i="3"/>
  <c r="AU8" i="3"/>
  <c r="AT22" i="3"/>
  <c r="AU22" i="3"/>
  <c r="AT10" i="3"/>
  <c r="AU10" i="3"/>
  <c r="AT35" i="3"/>
  <c r="AU35" i="3"/>
  <c r="AT42" i="3"/>
  <c r="AU42" i="3"/>
  <c r="AT21" i="3"/>
  <c r="AU21" i="3"/>
  <c r="AT12" i="3"/>
  <c r="AU12" i="3"/>
  <c r="AT41" i="3"/>
  <c r="AU41" i="3"/>
  <c r="AT29" i="3"/>
  <c r="AU29" i="3"/>
  <c r="AT23" i="3"/>
  <c r="AU23" i="3"/>
  <c r="AT51" i="3"/>
  <c r="AU51" i="3"/>
  <c r="AT25" i="3"/>
  <c r="AU25" i="3"/>
  <c r="AT36" i="3"/>
  <c r="AU36" i="3"/>
  <c r="AT49" i="3"/>
  <c r="AU49" i="3"/>
  <c r="AT9" i="3"/>
  <c r="AU9" i="3"/>
  <c r="AT31" i="3"/>
  <c r="AU31" i="3"/>
  <c r="AT16" i="3"/>
  <c r="AU16" i="3"/>
  <c r="AT32" i="3"/>
  <c r="AU32" i="3"/>
  <c r="AT34" i="3"/>
  <c r="AU34" i="3"/>
  <c r="AT11" i="3"/>
  <c r="AU11" i="3"/>
  <c r="AT40" i="3"/>
  <c r="AU40" i="3"/>
  <c r="AT17" i="3"/>
  <c r="AU17" i="3"/>
  <c r="AT15" i="3"/>
  <c r="AU15" i="3"/>
  <c r="AT44" i="3"/>
  <c r="AU44" i="3"/>
  <c r="AT48" i="3"/>
  <c r="AU48" i="3"/>
  <c r="AT28" i="3"/>
  <c r="AU28" i="3"/>
  <c r="AT43" i="3"/>
  <c r="AU43" i="3"/>
  <c r="AT20" i="3"/>
  <c r="AU20" i="3"/>
  <c r="AT13" i="3"/>
  <c r="AU13" i="3"/>
  <c r="AT46" i="3"/>
  <c r="AU46" i="3"/>
  <c r="AT45" i="3"/>
  <c r="AU45" i="3"/>
  <c r="AU37" i="3"/>
  <c r="AT37" i="3"/>
  <c r="AV37" i="3"/>
  <c r="AV33" i="3"/>
  <c r="AV26" i="3"/>
  <c r="AV24" i="3"/>
  <c r="AV27" i="3"/>
  <c r="AV14" i="3"/>
  <c r="AV50" i="3"/>
  <c r="AV30" i="3"/>
  <c r="AV47" i="3"/>
  <c r="AV8" i="3"/>
  <c r="AV22" i="3"/>
  <c r="AV10" i="3"/>
  <c r="AV35" i="3"/>
  <c r="AV42" i="3"/>
  <c r="AV21" i="3"/>
  <c r="AV12" i="3"/>
  <c r="AV41" i="3"/>
  <c r="AV29" i="3"/>
  <c r="AV23" i="3"/>
  <c r="AV51" i="3"/>
  <c r="AV25" i="3"/>
  <c r="AV36" i="3"/>
  <c r="AV49" i="3"/>
  <c r="AV9" i="3"/>
  <c r="AV31" i="3"/>
  <c r="AV16" i="3"/>
  <c r="AV32" i="3"/>
  <c r="AV34" i="3"/>
  <c r="AV11" i="3"/>
  <c r="AV40" i="3"/>
  <c r="AV17" i="3"/>
  <c r="AV15" i="3"/>
  <c r="AV44" i="3"/>
  <c r="AV48" i="3"/>
  <c r="AV28" i="3"/>
  <c r="AV43" i="3"/>
  <c r="AV20" i="3"/>
  <c r="AV13" i="3"/>
  <c r="AV46" i="3"/>
  <c r="AV45" i="3"/>
  <c r="BF10" i="2"/>
  <c r="BG10" i="2"/>
  <c r="BH10" i="2"/>
  <c r="BI10" i="2"/>
  <c r="BJ10" i="2"/>
  <c r="BL10" i="2"/>
  <c r="BM10" i="2"/>
  <c r="BN10" i="2"/>
  <c r="BO10" i="2"/>
  <c r="BF11" i="2"/>
  <c r="BG11" i="2"/>
  <c r="BH11" i="2"/>
  <c r="BI11" i="2"/>
  <c r="BJ11" i="2"/>
  <c r="BL11" i="2"/>
  <c r="BM11" i="2"/>
  <c r="BN11" i="2"/>
  <c r="BO11" i="2"/>
  <c r="BF12" i="2"/>
  <c r="BG12" i="2"/>
  <c r="BH12" i="2"/>
  <c r="BI12" i="2"/>
  <c r="BJ12" i="2"/>
  <c r="BL12" i="2"/>
  <c r="BM12" i="2"/>
  <c r="BN12" i="2"/>
  <c r="BO12" i="2"/>
  <c r="BF13" i="2"/>
  <c r="BG13" i="2"/>
  <c r="BH13" i="2"/>
  <c r="BI13" i="2"/>
  <c r="BJ13" i="2"/>
  <c r="BL13" i="2"/>
  <c r="BM13" i="2"/>
  <c r="BN13" i="2"/>
  <c r="BO13" i="2"/>
  <c r="BF14" i="2"/>
  <c r="BG14" i="2"/>
  <c r="BH14" i="2"/>
  <c r="BI14" i="2"/>
  <c r="BJ14" i="2"/>
  <c r="BL14" i="2"/>
  <c r="BM14" i="2"/>
  <c r="BN14" i="2"/>
  <c r="BO14" i="2"/>
  <c r="BF15" i="2"/>
  <c r="BG15" i="2"/>
  <c r="BH15" i="2"/>
  <c r="BI15" i="2"/>
  <c r="BJ15" i="2"/>
  <c r="BL15" i="2"/>
  <c r="BM15" i="2"/>
  <c r="BN15" i="2"/>
  <c r="BO15" i="2"/>
  <c r="BF16" i="2"/>
  <c r="BG16" i="2"/>
  <c r="BH16" i="2"/>
  <c r="BI16" i="2"/>
  <c r="BJ16" i="2"/>
  <c r="BL16" i="2"/>
  <c r="BM16" i="2"/>
  <c r="BN16" i="2"/>
  <c r="BO16" i="2"/>
  <c r="BF17" i="2"/>
  <c r="BG17" i="2"/>
  <c r="BH17" i="2"/>
  <c r="BI17" i="2"/>
  <c r="BJ17" i="2"/>
  <c r="BL17" i="2"/>
  <c r="BM17" i="2"/>
  <c r="BN17" i="2"/>
  <c r="BO17" i="2"/>
  <c r="BF18" i="2"/>
  <c r="BG18" i="2"/>
  <c r="BH18" i="2"/>
  <c r="BI18" i="2"/>
  <c r="BJ18" i="2"/>
  <c r="BL18" i="2"/>
  <c r="BM18" i="2"/>
  <c r="BN18" i="2"/>
  <c r="BO18" i="2"/>
  <c r="BF19" i="2"/>
  <c r="BG19" i="2"/>
  <c r="BH19" i="2"/>
  <c r="BI19" i="2"/>
  <c r="BJ19" i="2"/>
  <c r="BL19" i="2"/>
  <c r="BM19" i="2"/>
  <c r="BN19" i="2"/>
  <c r="BO19" i="2"/>
  <c r="BF20" i="2"/>
  <c r="BG20" i="2"/>
  <c r="BH20" i="2"/>
  <c r="BI20" i="2"/>
  <c r="BJ20" i="2"/>
  <c r="BL20" i="2"/>
  <c r="BM20" i="2"/>
  <c r="BN20" i="2"/>
  <c r="BO20" i="2"/>
  <c r="BF21" i="2"/>
  <c r="BG21" i="2"/>
  <c r="BH21" i="2"/>
  <c r="BI21" i="2"/>
  <c r="BJ21" i="2"/>
  <c r="BL21" i="2"/>
  <c r="BM21" i="2"/>
  <c r="BN21" i="2"/>
  <c r="BO21" i="2"/>
  <c r="BF22" i="2"/>
  <c r="BG22" i="2"/>
  <c r="BH22" i="2"/>
  <c r="BI22" i="2"/>
  <c r="BJ22" i="2"/>
  <c r="BL22" i="2"/>
  <c r="BM22" i="2"/>
  <c r="BN22" i="2"/>
  <c r="BO22" i="2"/>
  <c r="BF23" i="2"/>
  <c r="BG23" i="2"/>
  <c r="BH23" i="2"/>
  <c r="BI23" i="2"/>
  <c r="BJ23" i="2"/>
  <c r="BL23" i="2"/>
  <c r="BM23" i="2"/>
  <c r="BN23" i="2"/>
  <c r="BO23" i="2"/>
  <c r="BF24" i="2"/>
  <c r="BG24" i="2"/>
  <c r="BH24" i="2"/>
  <c r="BI24" i="2"/>
  <c r="BJ24" i="2"/>
  <c r="BL24" i="2"/>
  <c r="BM24" i="2"/>
  <c r="BN24" i="2"/>
  <c r="BO24" i="2"/>
  <c r="BF25" i="2"/>
  <c r="BG25" i="2"/>
  <c r="BH25" i="2"/>
  <c r="BI25" i="2"/>
  <c r="BJ25" i="2"/>
  <c r="BL25" i="2"/>
  <c r="BM25" i="2"/>
  <c r="BN25" i="2"/>
  <c r="BO25" i="2"/>
  <c r="BF26" i="2"/>
  <c r="BG26" i="2"/>
  <c r="BH26" i="2"/>
  <c r="BI26" i="2"/>
  <c r="BJ26" i="2"/>
  <c r="BL26" i="2"/>
  <c r="BM26" i="2"/>
  <c r="BN26" i="2"/>
  <c r="BO26" i="2"/>
  <c r="BF27" i="2"/>
  <c r="BG27" i="2"/>
  <c r="BH27" i="2"/>
  <c r="BI27" i="2"/>
  <c r="BJ27" i="2"/>
  <c r="BL27" i="2"/>
  <c r="BM27" i="2"/>
  <c r="BN27" i="2"/>
  <c r="BO27" i="2"/>
  <c r="BF28" i="2"/>
  <c r="BG28" i="2"/>
  <c r="BH28" i="2"/>
  <c r="BI28" i="2"/>
  <c r="BJ28" i="2"/>
  <c r="BL28" i="2"/>
  <c r="BM28" i="2"/>
  <c r="BN28" i="2"/>
  <c r="BO28" i="2"/>
  <c r="BF29" i="2"/>
  <c r="BG29" i="2"/>
  <c r="BH29" i="2"/>
  <c r="BI29" i="2"/>
  <c r="BJ29" i="2"/>
  <c r="BL29" i="2"/>
  <c r="BM29" i="2"/>
  <c r="BN29" i="2"/>
  <c r="BO29" i="2"/>
  <c r="BF30" i="2"/>
  <c r="BG30" i="2"/>
  <c r="BH30" i="2"/>
  <c r="BI30" i="2"/>
  <c r="BJ30" i="2"/>
  <c r="BL30" i="2"/>
  <c r="BM30" i="2"/>
  <c r="BN30" i="2"/>
  <c r="BO30" i="2"/>
  <c r="BF31" i="2"/>
  <c r="BG31" i="2"/>
  <c r="BH31" i="2"/>
  <c r="BI31" i="2"/>
  <c r="BJ31" i="2"/>
  <c r="BL31" i="2"/>
  <c r="BM31" i="2"/>
  <c r="BN31" i="2"/>
  <c r="BO31" i="2"/>
  <c r="BF32" i="2"/>
  <c r="BG32" i="2"/>
  <c r="BH32" i="2"/>
  <c r="BI32" i="2"/>
  <c r="BJ32" i="2"/>
  <c r="BL32" i="2"/>
  <c r="BM32" i="2"/>
  <c r="BN32" i="2"/>
  <c r="BO32" i="2"/>
  <c r="BF33" i="2"/>
  <c r="BG33" i="2"/>
  <c r="BH33" i="2"/>
  <c r="BI33" i="2"/>
  <c r="BJ33" i="2"/>
  <c r="BL33" i="2"/>
  <c r="BM33" i="2"/>
  <c r="BN33" i="2"/>
  <c r="BO33" i="2"/>
  <c r="BF34" i="2"/>
  <c r="BG34" i="2"/>
  <c r="BH34" i="2"/>
  <c r="BI34" i="2"/>
  <c r="BJ34" i="2"/>
  <c r="BL34" i="2"/>
  <c r="BM34" i="2"/>
  <c r="BN34" i="2"/>
  <c r="BO34" i="2"/>
  <c r="BF35" i="2"/>
  <c r="BG35" i="2"/>
  <c r="BH35" i="2"/>
  <c r="BI35" i="2"/>
  <c r="BJ35" i="2"/>
  <c r="BL35" i="2"/>
  <c r="BM35" i="2"/>
  <c r="BN35" i="2"/>
  <c r="BO35" i="2"/>
  <c r="BF36" i="2"/>
  <c r="BG36" i="2"/>
  <c r="BH36" i="2"/>
  <c r="BI36" i="2"/>
  <c r="BJ36" i="2"/>
  <c r="BL36" i="2"/>
  <c r="BM36" i="2"/>
  <c r="BN36" i="2"/>
  <c r="BO36" i="2"/>
  <c r="BF37" i="2"/>
  <c r="BG37" i="2"/>
  <c r="BH37" i="2"/>
  <c r="BI37" i="2"/>
  <c r="BJ37" i="2"/>
  <c r="BL37" i="2"/>
  <c r="BM37" i="2"/>
  <c r="BN37" i="2"/>
  <c r="BO37" i="2"/>
  <c r="BF38" i="2"/>
  <c r="BG38" i="2"/>
  <c r="BH38" i="2"/>
  <c r="BI38" i="2"/>
  <c r="BJ38" i="2"/>
  <c r="BL38" i="2"/>
  <c r="BM38" i="2"/>
  <c r="BN38" i="2"/>
  <c r="BO38" i="2"/>
  <c r="BF39" i="2"/>
  <c r="BG39" i="2"/>
  <c r="BH39" i="2"/>
  <c r="BI39" i="2"/>
  <c r="BJ39" i="2"/>
  <c r="BL39" i="2"/>
  <c r="BM39" i="2"/>
  <c r="BN39" i="2"/>
  <c r="BO39" i="2"/>
  <c r="BF9" i="2"/>
  <c r="BG9" i="2"/>
  <c r="BH9" i="2"/>
  <c r="BI9" i="2"/>
  <c r="BJ9" i="2"/>
  <c r="BL9" i="2"/>
  <c r="BM9" i="2"/>
  <c r="BN9" i="2"/>
  <c r="BO9" i="2"/>
  <c r="BF40" i="2"/>
  <c r="BG40" i="2"/>
  <c r="BH40" i="2"/>
  <c r="BI40" i="2"/>
  <c r="BJ40" i="2"/>
  <c r="BL40" i="2"/>
  <c r="BM40" i="2"/>
  <c r="BN40" i="2"/>
  <c r="BO40" i="2"/>
  <c r="BF41" i="2"/>
  <c r="BG41" i="2"/>
  <c r="BH41" i="2"/>
  <c r="BI41" i="2"/>
  <c r="BJ41" i="2"/>
  <c r="BL41" i="2"/>
  <c r="BM41" i="2"/>
  <c r="BN41" i="2"/>
  <c r="BO41" i="2"/>
  <c r="BF42" i="2"/>
  <c r="BG42" i="2"/>
  <c r="BH42" i="2"/>
  <c r="BI42" i="2"/>
  <c r="BJ42" i="2"/>
  <c r="BL42" i="2"/>
  <c r="BM42" i="2"/>
  <c r="BN42" i="2"/>
  <c r="BO42" i="2"/>
  <c r="BF43" i="2"/>
  <c r="BG43" i="2"/>
  <c r="BH43" i="2"/>
  <c r="BI43" i="2"/>
  <c r="BJ43" i="2"/>
  <c r="BL43" i="2"/>
  <c r="BM43" i="2"/>
  <c r="BN43" i="2"/>
  <c r="BO43" i="2"/>
  <c r="BF44" i="2"/>
  <c r="BG44" i="2"/>
  <c r="BH44" i="2"/>
  <c r="BI44" i="2"/>
  <c r="BJ44" i="2"/>
  <c r="BL44" i="2"/>
  <c r="BM44" i="2"/>
  <c r="BN44" i="2"/>
  <c r="BO44" i="2"/>
  <c r="BF45" i="2"/>
  <c r="BG45" i="2"/>
  <c r="BH45" i="2"/>
  <c r="BI45" i="2"/>
  <c r="BJ45" i="2"/>
  <c r="BL45" i="2"/>
  <c r="BM45" i="2"/>
  <c r="BN45" i="2"/>
  <c r="BO45" i="2"/>
  <c r="BF46" i="2"/>
  <c r="BG46" i="2"/>
  <c r="BH46" i="2"/>
  <c r="BI46" i="2"/>
  <c r="BJ46" i="2"/>
  <c r="BL46" i="2"/>
  <c r="BM46" i="2"/>
  <c r="BN46" i="2"/>
  <c r="BO46" i="2"/>
  <c r="BF47" i="2"/>
  <c r="BG47" i="2"/>
  <c r="BH47" i="2"/>
  <c r="BI47" i="2"/>
  <c r="BJ47" i="2"/>
  <c r="BL47" i="2"/>
  <c r="BM47" i="2"/>
  <c r="BN47" i="2"/>
  <c r="BO47" i="2"/>
  <c r="BF48" i="2"/>
  <c r="BG48" i="2"/>
  <c r="BH48" i="2"/>
  <c r="BI48" i="2"/>
  <c r="BJ48" i="2"/>
  <c r="BL48" i="2"/>
  <c r="BM48" i="2"/>
  <c r="BN48" i="2"/>
  <c r="BO48" i="2"/>
  <c r="BF49" i="2"/>
  <c r="BG49" i="2"/>
  <c r="BH49" i="2"/>
  <c r="BI49" i="2"/>
  <c r="BJ49" i="2"/>
  <c r="BL49" i="2"/>
  <c r="BM49" i="2"/>
  <c r="BN49" i="2"/>
  <c r="BO49" i="2"/>
  <c r="BF50" i="2"/>
  <c r="BG50" i="2"/>
  <c r="BH50" i="2"/>
  <c r="BI50" i="2"/>
  <c r="BJ50" i="2"/>
  <c r="BL50" i="2"/>
  <c r="BM50" i="2"/>
  <c r="BN50" i="2"/>
  <c r="BO50" i="2"/>
  <c r="BF51" i="2"/>
  <c r="BG51" i="2"/>
  <c r="BH51" i="2"/>
  <c r="BI51" i="2"/>
  <c r="BJ51" i="2"/>
  <c r="BL51" i="2"/>
  <c r="BM51" i="2"/>
  <c r="BN51" i="2"/>
  <c r="BO51" i="2"/>
  <c r="BF52" i="2"/>
  <c r="BG52" i="2"/>
  <c r="BH52" i="2"/>
  <c r="BI52" i="2"/>
  <c r="BJ52" i="2"/>
  <c r="BL52" i="2"/>
  <c r="BM52" i="2"/>
  <c r="BN52" i="2"/>
  <c r="BO52" i="2"/>
  <c r="BF53" i="2"/>
  <c r="BG53" i="2"/>
  <c r="BH53" i="2"/>
  <c r="BI53" i="2"/>
  <c r="BJ53" i="2"/>
  <c r="BL53" i="2"/>
  <c r="BM53" i="2"/>
  <c r="BN53" i="2"/>
  <c r="BO53" i="2"/>
  <c r="BF54" i="2"/>
  <c r="BG54" i="2"/>
  <c r="BH54" i="2"/>
  <c r="BI54" i="2"/>
  <c r="BJ54" i="2"/>
  <c r="BL54" i="2"/>
  <c r="BM54" i="2"/>
  <c r="BN54" i="2"/>
  <c r="BO54" i="2"/>
  <c r="BF55" i="2"/>
  <c r="BG55" i="2"/>
  <c r="BH55" i="2"/>
  <c r="BI55" i="2"/>
  <c r="BJ55" i="2"/>
  <c r="BL55" i="2"/>
  <c r="BM55" i="2"/>
  <c r="BN55" i="2"/>
  <c r="BO55" i="2"/>
  <c r="BF56" i="2"/>
  <c r="BG56" i="2"/>
  <c r="BH56" i="2"/>
  <c r="BI56" i="2"/>
  <c r="BJ56" i="2"/>
  <c r="BL56" i="2"/>
  <c r="BM56" i="2"/>
  <c r="BN56" i="2"/>
  <c r="BO56" i="2"/>
  <c r="BF57" i="2"/>
  <c r="BG57" i="2"/>
  <c r="BH57" i="2"/>
  <c r="BI57" i="2"/>
  <c r="BJ57" i="2"/>
  <c r="BL57" i="2"/>
  <c r="BM57" i="2"/>
  <c r="BN57" i="2"/>
  <c r="BO57" i="2"/>
  <c r="BF58" i="2"/>
  <c r="BG58" i="2"/>
  <c r="BH58" i="2"/>
  <c r="BI58" i="2"/>
  <c r="BJ58" i="2"/>
  <c r="BL58" i="2"/>
  <c r="BM58" i="2"/>
  <c r="BN58" i="2"/>
  <c r="BO58" i="2"/>
  <c r="BF59" i="2"/>
  <c r="BG59" i="2"/>
  <c r="BH59" i="2"/>
  <c r="BI59" i="2"/>
  <c r="BJ59" i="2"/>
  <c r="BL59" i="2"/>
  <c r="BM59" i="2"/>
  <c r="BN59" i="2"/>
  <c r="BO59" i="2"/>
  <c r="BF60" i="2"/>
  <c r="BG60" i="2"/>
  <c r="BH60" i="2"/>
  <c r="BI60" i="2"/>
  <c r="BJ60" i="2"/>
  <c r="BL60" i="2"/>
  <c r="BM60" i="2"/>
  <c r="BN60" i="2"/>
  <c r="BO60" i="2"/>
  <c r="BF61" i="2"/>
  <c r="BG61" i="2"/>
  <c r="BH61" i="2"/>
  <c r="BI61" i="2"/>
  <c r="BJ61" i="2"/>
  <c r="BL61" i="2"/>
  <c r="BM61" i="2"/>
  <c r="BN61" i="2"/>
  <c r="BO61" i="2"/>
  <c r="BF62" i="2"/>
  <c r="BG62" i="2"/>
  <c r="BH62" i="2"/>
  <c r="BI62" i="2"/>
  <c r="BJ62" i="2"/>
  <c r="BL62" i="2"/>
  <c r="BM62" i="2"/>
  <c r="BN62" i="2"/>
  <c r="BO62" i="2"/>
  <c r="BF63" i="2"/>
  <c r="BG63" i="2"/>
  <c r="BH63" i="2"/>
  <c r="BI63" i="2"/>
  <c r="BJ63" i="2"/>
  <c r="BL63" i="2"/>
  <c r="BM63" i="2"/>
  <c r="BN63" i="2"/>
  <c r="BO63" i="2"/>
  <c r="BF64" i="2"/>
  <c r="BG64" i="2"/>
  <c r="BH64" i="2"/>
  <c r="BI64" i="2"/>
  <c r="BJ64" i="2"/>
  <c r="BL64" i="2"/>
  <c r="BM64" i="2"/>
  <c r="BN64" i="2"/>
  <c r="BO64" i="2"/>
  <c r="BF65" i="2"/>
  <c r="BG65" i="2"/>
  <c r="BH65" i="2"/>
  <c r="BI65" i="2"/>
  <c r="BJ65" i="2"/>
  <c r="BL65" i="2"/>
  <c r="BM65" i="2"/>
  <c r="BN65" i="2"/>
  <c r="BO65" i="2"/>
  <c r="BO8" i="2"/>
  <c r="BN8" i="2"/>
  <c r="BM8" i="2"/>
  <c r="BL8" i="2"/>
  <c r="BF8" i="2"/>
  <c r="BG8" i="2"/>
  <c r="BH8" i="2"/>
  <c r="BI8" i="2"/>
  <c r="BJ8" i="2"/>
</calcChain>
</file>

<file path=xl/sharedStrings.xml><?xml version="1.0" encoding="utf-8"?>
<sst xmlns="http://schemas.openxmlformats.org/spreadsheetml/2006/main" count="173" uniqueCount="120">
  <si>
    <t>Forename</t>
  </si>
  <si>
    <t>Surname</t>
  </si>
  <si>
    <t>Class</t>
  </si>
  <si>
    <t>Rider #</t>
  </si>
  <si>
    <t>Lap Scores</t>
  </si>
  <si>
    <t>Section Numbers &amp; Observers</t>
  </si>
  <si>
    <t>Trial 
Total</t>
  </si>
  <si>
    <t>0 score sections</t>
  </si>
  <si>
    <t>1 score sections</t>
  </si>
  <si>
    <t>2 score sections</t>
  </si>
  <si>
    <t>3 score sections</t>
  </si>
  <si>
    <t>Thomas</t>
  </si>
  <si>
    <t>Richard</t>
  </si>
  <si>
    <t>Alan</t>
  </si>
  <si>
    <t>Nicola</t>
  </si>
  <si>
    <t>Mark</t>
  </si>
  <si>
    <t>Alex</t>
  </si>
  <si>
    <t>Kevin</t>
  </si>
  <si>
    <t>Dave</t>
  </si>
  <si>
    <t>Dean</t>
  </si>
  <si>
    <t>Michael</t>
  </si>
  <si>
    <t>Jack</t>
  </si>
  <si>
    <t>Andrew</t>
  </si>
  <si>
    <t>Graham</t>
  </si>
  <si>
    <t>Brush</t>
  </si>
  <si>
    <t>Damico</t>
  </si>
  <si>
    <t>Davies</t>
  </si>
  <si>
    <t>Heather</t>
  </si>
  <si>
    <t>Heathfield</t>
  </si>
  <si>
    <t>Hollyer</t>
  </si>
  <si>
    <t>Pierce</t>
  </si>
  <si>
    <t>Puttock</t>
  </si>
  <si>
    <t>Robinson</t>
  </si>
  <si>
    <t>Smith</t>
  </si>
  <si>
    <t>Stiles</t>
  </si>
  <si>
    <t>Gary</t>
  </si>
  <si>
    <t>Roberts</t>
  </si>
  <si>
    <t>Robert</t>
  </si>
  <si>
    <t>Rout</t>
  </si>
  <si>
    <t>Tony</t>
  </si>
  <si>
    <t>Dobbs</t>
  </si>
  <si>
    <t>John</t>
  </si>
  <si>
    <t>Laker</t>
  </si>
  <si>
    <t>Renham</t>
  </si>
  <si>
    <t>Ian</t>
  </si>
  <si>
    <t>Cole</t>
  </si>
  <si>
    <t>Moss</t>
  </si>
  <si>
    <t>Duncan</t>
  </si>
  <si>
    <t>Jordan</t>
  </si>
  <si>
    <t>Cameron</t>
  </si>
  <si>
    <t>Meadows</t>
  </si>
  <si>
    <t>Reason</t>
  </si>
  <si>
    <t>Mason</t>
  </si>
  <si>
    <t>Marfleet</t>
  </si>
  <si>
    <t>Bird</t>
  </si>
  <si>
    <t>Bryn</t>
  </si>
  <si>
    <t>matton</t>
  </si>
  <si>
    <t>Allan</t>
  </si>
  <si>
    <t>Lown</t>
  </si>
  <si>
    <t>Paton</t>
  </si>
  <si>
    <t>Geoff</t>
  </si>
  <si>
    <t>Muston</t>
  </si>
  <si>
    <t>Ben</t>
  </si>
  <si>
    <t>Sam</t>
  </si>
  <si>
    <t>Kent</t>
  </si>
  <si>
    <t>Phil</t>
  </si>
  <si>
    <t>Stewart</t>
  </si>
  <si>
    <t>Colin</t>
  </si>
  <si>
    <t>Moyce</t>
  </si>
  <si>
    <t>Cottingham</t>
  </si>
  <si>
    <t>William</t>
  </si>
  <si>
    <t>Rossi</t>
  </si>
  <si>
    <t>Charles</t>
  </si>
  <si>
    <t>Courtney</t>
  </si>
  <si>
    <t>Tim</t>
  </si>
  <si>
    <t>Taylor</t>
  </si>
  <si>
    <t>Rowan</t>
  </si>
  <si>
    <t>Jason</t>
  </si>
  <si>
    <t>Lucking</t>
  </si>
  <si>
    <t>Peter</t>
  </si>
  <si>
    <t>Willoughby</t>
  </si>
  <si>
    <t>Nolan</t>
  </si>
  <si>
    <t>Twinshock</t>
  </si>
  <si>
    <t>Over50 Red</t>
  </si>
  <si>
    <t>Over 40 Blue</t>
  </si>
  <si>
    <t>Pre65</t>
  </si>
  <si>
    <t>Clark</t>
  </si>
  <si>
    <t>Alexandra</t>
  </si>
  <si>
    <t>Head</t>
  </si>
  <si>
    <t>Date - 28/06/2026</t>
  </si>
  <si>
    <t>Bexleyheath &amp; DMCC - 89th Langmaid Trial - Burwash</t>
  </si>
  <si>
    <t>Ian
Coulter</t>
  </si>
  <si>
    <t>Alan
Coulter</t>
  </si>
  <si>
    <t>Adrian
 Davies</t>
  </si>
  <si>
    <t>Monte</t>
  </si>
  <si>
    <t>Emma 
Harris</t>
  </si>
  <si>
    <t>Doug
Norris</t>
  </si>
  <si>
    <t>Iam
Mac</t>
  </si>
  <si>
    <t>Greg
Harris</t>
  </si>
  <si>
    <t>Kevin
Gleadow</t>
  </si>
  <si>
    <t>Dave
Kent</t>
  </si>
  <si>
    <t>Aaron
Seamer</t>
  </si>
  <si>
    <t>No Section</t>
  </si>
  <si>
    <t>Ken
Cross</t>
  </si>
  <si>
    <t>Tony
Booth</t>
  </si>
  <si>
    <t>John
Crouch</t>
  </si>
  <si>
    <t xml:space="preserve"> Expert</t>
  </si>
  <si>
    <t xml:space="preserve">Elite </t>
  </si>
  <si>
    <t xml:space="preserve"> Intermediate</t>
  </si>
  <si>
    <t xml:space="preserve"> Expert </t>
  </si>
  <si>
    <t xml:space="preserve"> Novice</t>
  </si>
  <si>
    <t>Michael 
&amp; Donna</t>
  </si>
  <si>
    <t xml:space="preserve">Kent Combine Trial Results </t>
  </si>
  <si>
    <t xml:space="preserve">Date - </t>
  </si>
  <si>
    <t>Matt</t>
  </si>
  <si>
    <t>Rachael
Saunders</t>
  </si>
  <si>
    <t>Rider
 #</t>
  </si>
  <si>
    <t>DNF</t>
  </si>
  <si>
    <t>Intermediate</t>
  </si>
  <si>
    <t>Gareth &amp; 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</si>
</sst>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</font>
    <font>
      <sz val="12"/>
      <color rgb="FF000000"/>
      <name val="Calibri"/>
      <family val="2"/>
    </font>
    <font>
      <sz val="22"/>
      <color rgb="FF00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0" fillId="2" borderId="12" xfId="0" applyFill="1" applyBorder="1" applyAlignment="1">
      <alignment vertical="top"/>
    </xf>
    <xf numFmtId="0" fontId="0" fillId="2" borderId="13" xfId="0" applyFill="1" applyBorder="1" applyAlignment="1">
      <alignment vertical="top"/>
    </xf>
    <xf numFmtId="0" fontId="0" fillId="2" borderId="14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0" fillId="2" borderId="38" xfId="0" applyFill="1" applyBorder="1" applyAlignment="1">
      <alignment horizontal="center" vertical="top" wrapText="1"/>
    </xf>
    <xf numFmtId="0" fontId="0" fillId="2" borderId="39" xfId="0" applyFill="1" applyBorder="1" applyAlignment="1">
      <alignment horizontal="center" vertical="top" wrapText="1"/>
    </xf>
    <xf numFmtId="0" fontId="0" fillId="2" borderId="40" xfId="0" applyFill="1" applyBorder="1" applyAlignment="1">
      <alignment horizontal="center" vertical="top" wrapText="1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1" fillId="0" borderId="33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2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5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1" fillId="0" borderId="36" xfId="0" applyFont="1" applyBorder="1" applyAlignment="1">
      <alignment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" fillId="0" borderId="52" xfId="0" applyFont="1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2" borderId="12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38" xfId="0" applyFont="1" applyFill="1" applyBorder="1" applyAlignment="1">
      <alignment horizontal="center" vertical="top" wrapText="1"/>
    </xf>
    <xf numFmtId="0" fontId="4" fillId="2" borderId="39" xfId="0" applyFont="1" applyFill="1" applyBorder="1" applyAlignment="1">
      <alignment horizontal="center" vertical="top" wrapText="1"/>
    </xf>
    <xf numFmtId="0" fontId="4" fillId="2" borderId="40" xfId="0" applyFont="1" applyFill="1" applyBorder="1" applyAlignment="1">
      <alignment horizontal="center" vertical="top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1" fillId="0" borderId="39" xfId="0" applyFont="1" applyBorder="1" applyAlignment="1">
      <alignment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4" fillId="2" borderId="61" xfId="0" applyFont="1" applyFill="1" applyBorder="1" applyAlignment="1">
      <alignment horizontal="left" vertical="top" wrapText="1"/>
    </xf>
    <xf numFmtId="0" fontId="4" fillId="2" borderId="62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/>
    </xf>
    <xf numFmtId="0" fontId="1" fillId="2" borderId="9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A0A5C-25DB-4659-B2D3-AD73BAC2A246}">
  <sheetPr>
    <pageSetUpPr fitToPage="1"/>
  </sheetPr>
  <dimension ref="B1:BO68"/>
  <sheetViews>
    <sheetView showGridLines="0" zoomScale="88" zoomScaleNormal="88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B8" sqref="B8"/>
    </sheetView>
  </sheetViews>
  <sheetFormatPr defaultColWidth="8.19921875" defaultRowHeight="15.6" x14ac:dyDescent="0.3"/>
  <cols>
    <col min="1" max="1" width="6.3984375" bestFit="1" customWidth="1"/>
    <col min="2" max="2" width="11.296875" bestFit="1" customWidth="1"/>
    <col min="3" max="3" width="11.5" bestFit="1" customWidth="1"/>
    <col min="4" max="4" width="17.69921875" bestFit="1" customWidth="1"/>
    <col min="5" max="5" width="6.796875" style="2" bestFit="1" customWidth="1"/>
    <col min="6" max="8" width="3.69921875" style="2" customWidth="1"/>
    <col min="9" max="9" width="3" style="2" customWidth="1"/>
    <col min="10" max="56" width="3.69921875" style="2" customWidth="1"/>
    <col min="57" max="57" width="3" style="2" customWidth="1"/>
    <col min="58" max="60" width="4.69921875" style="2" customWidth="1"/>
    <col min="61" max="61" width="3.5" style="2" hidden="1" customWidth="1"/>
    <col min="62" max="62" width="5.3984375" style="2" customWidth="1"/>
    <col min="63" max="63" width="3.8984375" customWidth="1"/>
    <col min="64" max="67" width="7.796875" style="3" bestFit="1" customWidth="1"/>
  </cols>
  <sheetData>
    <row r="1" spans="2:67" x14ac:dyDescent="0.3"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</row>
    <row r="2" spans="2:67" ht="28.8" x14ac:dyDescent="0.55000000000000004">
      <c r="B2" s="100" t="s">
        <v>112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</row>
    <row r="3" spans="2:67" ht="28.8" x14ac:dyDescent="0.55000000000000004">
      <c r="B3" s="101" t="s">
        <v>113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</row>
    <row r="4" spans="2:67" ht="16.2" thickBot="1" x14ac:dyDescent="0.35"/>
    <row r="5" spans="2:67" ht="20.399999999999999" customHeight="1" x14ac:dyDescent="0.3">
      <c r="F5" s="112" t="s">
        <v>5</v>
      </c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4"/>
      <c r="BF5" s="119" t="s">
        <v>4</v>
      </c>
      <c r="BG5" s="120"/>
      <c r="BH5" s="120"/>
      <c r="BI5" s="121"/>
      <c r="BJ5" s="125" t="s">
        <v>6</v>
      </c>
    </row>
    <row r="6" spans="2:67" ht="16.2" thickBot="1" x14ac:dyDescent="0.35">
      <c r="F6" s="115">
        <v>1</v>
      </c>
      <c r="G6" s="116"/>
      <c r="H6" s="116"/>
      <c r="I6" s="117"/>
      <c r="J6" s="118">
        <v>2</v>
      </c>
      <c r="K6" s="116"/>
      <c r="L6" s="116"/>
      <c r="M6" s="117"/>
      <c r="N6" s="118">
        <v>3</v>
      </c>
      <c r="O6" s="116"/>
      <c r="P6" s="116"/>
      <c r="Q6" s="117"/>
      <c r="R6" s="118">
        <v>4</v>
      </c>
      <c r="S6" s="116"/>
      <c r="T6" s="116"/>
      <c r="U6" s="117"/>
      <c r="V6" s="118">
        <v>5</v>
      </c>
      <c r="W6" s="116"/>
      <c r="X6" s="116"/>
      <c r="Y6" s="117"/>
      <c r="Z6" s="118">
        <v>6</v>
      </c>
      <c r="AA6" s="116"/>
      <c r="AB6" s="116"/>
      <c r="AC6" s="117"/>
      <c r="AD6" s="118">
        <v>7</v>
      </c>
      <c r="AE6" s="116"/>
      <c r="AF6" s="116"/>
      <c r="AG6" s="117"/>
      <c r="AH6" s="118">
        <v>8</v>
      </c>
      <c r="AI6" s="116"/>
      <c r="AJ6" s="116"/>
      <c r="AK6" s="117"/>
      <c r="AL6" s="118">
        <v>9</v>
      </c>
      <c r="AM6" s="116"/>
      <c r="AN6" s="116"/>
      <c r="AO6" s="117"/>
      <c r="AP6" s="118">
        <v>10</v>
      </c>
      <c r="AQ6" s="116"/>
      <c r="AR6" s="116"/>
      <c r="AS6" s="117"/>
      <c r="AT6" s="118">
        <v>11</v>
      </c>
      <c r="AU6" s="116"/>
      <c r="AV6" s="116"/>
      <c r="AW6" s="117"/>
      <c r="AX6" s="118">
        <v>12</v>
      </c>
      <c r="AY6" s="116"/>
      <c r="AZ6" s="116"/>
      <c r="BA6" s="117"/>
      <c r="BB6" s="118">
        <v>13</v>
      </c>
      <c r="BC6" s="116"/>
      <c r="BD6" s="116"/>
      <c r="BE6" s="128"/>
      <c r="BF6" s="122"/>
      <c r="BG6" s="123"/>
      <c r="BH6" s="123"/>
      <c r="BI6" s="124"/>
      <c r="BJ6" s="126"/>
    </row>
    <row r="7" spans="2:67" s="1" customFormat="1" ht="34.200000000000003" customHeight="1" thickBot="1" x14ac:dyDescent="0.35">
      <c r="B7" s="31" t="s">
        <v>0</v>
      </c>
      <c r="C7" s="32" t="s">
        <v>1</v>
      </c>
      <c r="D7" s="32" t="s">
        <v>2</v>
      </c>
      <c r="E7" s="33" t="s">
        <v>3</v>
      </c>
      <c r="F7" s="133"/>
      <c r="G7" s="130"/>
      <c r="H7" s="130"/>
      <c r="I7" s="132"/>
      <c r="J7" s="129"/>
      <c r="K7" s="130"/>
      <c r="L7" s="130"/>
      <c r="M7" s="132"/>
      <c r="N7" s="129"/>
      <c r="O7" s="130"/>
      <c r="P7" s="130"/>
      <c r="Q7" s="132"/>
      <c r="R7" s="129"/>
      <c r="S7" s="130"/>
      <c r="T7" s="130"/>
      <c r="U7" s="132"/>
      <c r="V7" s="129"/>
      <c r="W7" s="130"/>
      <c r="X7" s="130"/>
      <c r="Y7" s="132"/>
      <c r="Z7" s="129"/>
      <c r="AA7" s="130"/>
      <c r="AB7" s="130"/>
      <c r="AC7" s="132"/>
      <c r="AD7" s="129"/>
      <c r="AE7" s="130"/>
      <c r="AF7" s="130"/>
      <c r="AG7" s="132"/>
      <c r="AH7" s="129"/>
      <c r="AI7" s="130"/>
      <c r="AJ7" s="130"/>
      <c r="AK7" s="132"/>
      <c r="AL7" s="129"/>
      <c r="AM7" s="130"/>
      <c r="AN7" s="130"/>
      <c r="AO7" s="132"/>
      <c r="AP7" s="129"/>
      <c r="AQ7" s="130"/>
      <c r="AR7" s="130"/>
      <c r="AS7" s="132"/>
      <c r="AT7" s="129"/>
      <c r="AU7" s="130"/>
      <c r="AV7" s="130"/>
      <c r="AW7" s="132"/>
      <c r="AX7" s="129"/>
      <c r="AY7" s="130"/>
      <c r="AZ7" s="130"/>
      <c r="BA7" s="132"/>
      <c r="BB7" s="129"/>
      <c r="BC7" s="130"/>
      <c r="BD7" s="130"/>
      <c r="BE7" s="131"/>
      <c r="BF7" s="34">
        <v>1</v>
      </c>
      <c r="BG7" s="35">
        <v>2</v>
      </c>
      <c r="BH7" s="35">
        <v>3</v>
      </c>
      <c r="BI7" s="36">
        <v>4</v>
      </c>
      <c r="BJ7" s="127"/>
      <c r="BL7" s="37" t="s">
        <v>7</v>
      </c>
      <c r="BM7" s="38" t="s">
        <v>8</v>
      </c>
      <c r="BN7" s="38" t="s">
        <v>9</v>
      </c>
      <c r="BO7" s="39" t="s">
        <v>10</v>
      </c>
    </row>
    <row r="8" spans="2:67" s="1" customFormat="1" ht="25.2" customHeight="1" x14ac:dyDescent="0.3">
      <c r="B8" s="25"/>
      <c r="C8" s="26"/>
      <c r="D8" s="26"/>
      <c r="E8" s="17"/>
      <c r="F8" s="13">
        <v>0</v>
      </c>
      <c r="G8" s="14">
        <v>0</v>
      </c>
      <c r="H8" s="14">
        <v>0</v>
      </c>
      <c r="I8" s="15">
        <v>0</v>
      </c>
      <c r="J8" s="16">
        <v>0</v>
      </c>
      <c r="K8" s="14">
        <v>0</v>
      </c>
      <c r="L8" s="14">
        <v>0</v>
      </c>
      <c r="M8" s="15">
        <v>0</v>
      </c>
      <c r="N8" s="16">
        <v>0</v>
      </c>
      <c r="O8" s="14">
        <v>0</v>
      </c>
      <c r="P8" s="14">
        <v>0</v>
      </c>
      <c r="Q8" s="15">
        <v>0</v>
      </c>
      <c r="R8" s="16">
        <v>0</v>
      </c>
      <c r="S8" s="14">
        <v>0</v>
      </c>
      <c r="T8" s="14">
        <v>0</v>
      </c>
      <c r="U8" s="15">
        <v>0</v>
      </c>
      <c r="V8" s="16">
        <v>0</v>
      </c>
      <c r="W8" s="14">
        <v>0</v>
      </c>
      <c r="X8" s="14">
        <v>0</v>
      </c>
      <c r="Y8" s="15">
        <v>0</v>
      </c>
      <c r="Z8" s="16">
        <v>0</v>
      </c>
      <c r="AA8" s="14">
        <v>0</v>
      </c>
      <c r="AB8" s="14">
        <v>0</v>
      </c>
      <c r="AC8" s="15">
        <v>0</v>
      </c>
      <c r="AD8" s="16">
        <v>0</v>
      </c>
      <c r="AE8" s="14">
        <v>0</v>
      </c>
      <c r="AF8" s="14">
        <v>0</v>
      </c>
      <c r="AG8" s="15">
        <v>0</v>
      </c>
      <c r="AH8" s="16">
        <v>0</v>
      </c>
      <c r="AI8" s="14">
        <v>0</v>
      </c>
      <c r="AJ8" s="14">
        <v>0</v>
      </c>
      <c r="AK8" s="15">
        <v>0</v>
      </c>
      <c r="AL8" s="16">
        <v>0</v>
      </c>
      <c r="AM8" s="14">
        <v>0</v>
      </c>
      <c r="AN8" s="14">
        <v>0</v>
      </c>
      <c r="AO8" s="15">
        <v>0</v>
      </c>
      <c r="AP8" s="16">
        <v>0</v>
      </c>
      <c r="AQ8" s="14">
        <v>0</v>
      </c>
      <c r="AR8" s="14">
        <v>0</v>
      </c>
      <c r="AS8" s="15">
        <v>0</v>
      </c>
      <c r="AT8" s="16">
        <v>0</v>
      </c>
      <c r="AU8" s="14">
        <v>0</v>
      </c>
      <c r="AV8" s="14">
        <v>0</v>
      </c>
      <c r="AW8" s="15">
        <v>0</v>
      </c>
      <c r="AX8" s="16">
        <v>0</v>
      </c>
      <c r="AY8" s="14">
        <v>0</v>
      </c>
      <c r="AZ8" s="14">
        <v>0</v>
      </c>
      <c r="BA8" s="15">
        <v>0</v>
      </c>
      <c r="BB8" s="16">
        <v>0</v>
      </c>
      <c r="BC8" s="14">
        <v>0</v>
      </c>
      <c r="BD8" s="14">
        <v>0</v>
      </c>
      <c r="BE8" s="17">
        <v>0</v>
      </c>
      <c r="BF8" s="13">
        <f t="shared" ref="BF8" si="0">F8+J8+N8+R8+V8+Z8+AD8+AH8+AL8+AP8+AT8+AX8+BB8</f>
        <v>0</v>
      </c>
      <c r="BG8" s="14">
        <f t="shared" ref="BG8" si="1">G8+K8+O8+S8+W8+AA8+AE8+AI8+AM8+AQ8+AU8+AY8+BC8</f>
        <v>0</v>
      </c>
      <c r="BH8" s="14">
        <f t="shared" ref="BH8" si="2">H8+L8+P8+T8+X8+AB8+AF8+AJ8+AN8+AR8+AV8+AZ8+BD8</f>
        <v>0</v>
      </c>
      <c r="BI8" s="17">
        <f t="shared" ref="BI8" si="3">I8+M8+Q8+U8+Y8+AC8+AG8+AK8+AO8+AS8+AW8+BA8+BE8</f>
        <v>0</v>
      </c>
      <c r="BJ8" s="18">
        <f t="shared" ref="BJ8" si="4">SUM(F8:BE8)</f>
        <v>0</v>
      </c>
      <c r="BL8" s="10">
        <f>COUNTIF(F8:BE8,0)</f>
        <v>52</v>
      </c>
      <c r="BM8" s="11">
        <f>COUNTIF(F8:BE8,1)</f>
        <v>0</v>
      </c>
      <c r="BN8" s="11">
        <f>COUNTIF(F8:BE8,2)</f>
        <v>0</v>
      </c>
      <c r="BO8" s="12">
        <f>COUNTIF(F8:BE8,3)</f>
        <v>0</v>
      </c>
    </row>
    <row r="9" spans="2:67" s="1" customFormat="1" ht="25.2" customHeight="1" x14ac:dyDescent="0.3">
      <c r="B9" s="27"/>
      <c r="C9" s="28"/>
      <c r="D9" s="29"/>
      <c r="E9" s="6"/>
      <c r="F9" s="4">
        <v>0</v>
      </c>
      <c r="G9" s="5">
        <v>0</v>
      </c>
      <c r="H9" s="5">
        <v>0</v>
      </c>
      <c r="I9" s="19">
        <v>0</v>
      </c>
      <c r="J9" s="20">
        <v>0</v>
      </c>
      <c r="K9" s="5">
        <v>0</v>
      </c>
      <c r="L9" s="5">
        <v>0</v>
      </c>
      <c r="M9" s="19">
        <v>0</v>
      </c>
      <c r="N9" s="20">
        <v>0</v>
      </c>
      <c r="O9" s="5">
        <v>0</v>
      </c>
      <c r="P9" s="5">
        <v>0</v>
      </c>
      <c r="Q9" s="19">
        <v>0</v>
      </c>
      <c r="R9" s="20">
        <v>0</v>
      </c>
      <c r="S9" s="5">
        <v>0</v>
      </c>
      <c r="T9" s="5">
        <v>0</v>
      </c>
      <c r="U9" s="19">
        <v>0</v>
      </c>
      <c r="V9" s="20">
        <v>0</v>
      </c>
      <c r="W9" s="5">
        <v>0</v>
      </c>
      <c r="X9" s="5">
        <v>0</v>
      </c>
      <c r="Y9" s="19">
        <v>0</v>
      </c>
      <c r="Z9" s="20">
        <v>0</v>
      </c>
      <c r="AA9" s="5">
        <v>0</v>
      </c>
      <c r="AB9" s="5">
        <v>0</v>
      </c>
      <c r="AC9" s="19">
        <v>0</v>
      </c>
      <c r="AD9" s="20">
        <v>0</v>
      </c>
      <c r="AE9" s="5">
        <v>0</v>
      </c>
      <c r="AF9" s="5">
        <v>0</v>
      </c>
      <c r="AG9" s="19">
        <v>0</v>
      </c>
      <c r="AH9" s="20">
        <v>0</v>
      </c>
      <c r="AI9" s="5">
        <v>0</v>
      </c>
      <c r="AJ9" s="5">
        <v>0</v>
      </c>
      <c r="AK9" s="19">
        <v>0</v>
      </c>
      <c r="AL9" s="20">
        <v>0</v>
      </c>
      <c r="AM9" s="5">
        <v>0</v>
      </c>
      <c r="AN9" s="5">
        <v>0</v>
      </c>
      <c r="AO9" s="19">
        <v>0</v>
      </c>
      <c r="AP9" s="20">
        <v>0</v>
      </c>
      <c r="AQ9" s="5">
        <v>0</v>
      </c>
      <c r="AR9" s="5">
        <v>0</v>
      </c>
      <c r="AS9" s="19">
        <v>0</v>
      </c>
      <c r="AT9" s="20">
        <v>0</v>
      </c>
      <c r="AU9" s="5">
        <v>0</v>
      </c>
      <c r="AV9" s="5">
        <v>0</v>
      </c>
      <c r="AW9" s="19">
        <v>0</v>
      </c>
      <c r="AX9" s="20">
        <v>0</v>
      </c>
      <c r="AY9" s="5">
        <v>0</v>
      </c>
      <c r="AZ9" s="5">
        <v>0</v>
      </c>
      <c r="BA9" s="19">
        <v>0</v>
      </c>
      <c r="BB9" s="20">
        <v>0</v>
      </c>
      <c r="BC9" s="5">
        <v>0</v>
      </c>
      <c r="BD9" s="5">
        <v>0</v>
      </c>
      <c r="BE9" s="6">
        <v>0</v>
      </c>
      <c r="BF9" s="4">
        <f t="shared" ref="BF9:BF65" si="5">F9+J9+N9+R9+V9+Z9+AD9+AH9+AL9+AP9+AT9+AX9+BB9</f>
        <v>0</v>
      </c>
      <c r="BG9" s="5">
        <f t="shared" ref="BG9:BG65" si="6">G9+K9+O9+S9+W9+AA9+AE9+AI9+AM9+AQ9+AU9+AY9+BC9</f>
        <v>0</v>
      </c>
      <c r="BH9" s="5">
        <f t="shared" ref="BH9:BH65" si="7">H9+L9+P9+T9+X9+AB9+AF9+AJ9+AN9+AR9+AV9+AZ9+BD9</f>
        <v>0</v>
      </c>
      <c r="BI9" s="6">
        <f t="shared" ref="BI9:BI65" si="8">I9+M9+Q9+U9+Y9+AC9+AG9+AK9+AO9+AS9+AW9+BA9+BE9</f>
        <v>0</v>
      </c>
      <c r="BJ9" s="21">
        <f t="shared" ref="BJ9:BJ65" si="9">SUM(F9:BE9)</f>
        <v>0</v>
      </c>
      <c r="BL9" s="10">
        <f t="shared" ref="BL9:BL65" si="10">COUNTIF(F9:BE9,0)</f>
        <v>52</v>
      </c>
      <c r="BM9" s="11">
        <f t="shared" ref="BM9:BM65" si="11">COUNTIF(F9:BE9,1)</f>
        <v>0</v>
      </c>
      <c r="BN9" s="11">
        <f t="shared" ref="BN9:BN65" si="12">COUNTIF(F9:BE9,2)</f>
        <v>0</v>
      </c>
      <c r="BO9" s="12">
        <f t="shared" ref="BO9:BO65" si="13">COUNTIF(F9:BE9,3)</f>
        <v>0</v>
      </c>
    </row>
    <row r="10" spans="2:67" s="1" customFormat="1" ht="25.2" customHeight="1" x14ac:dyDescent="0.3">
      <c r="B10" s="27"/>
      <c r="C10" s="28"/>
      <c r="D10" s="29"/>
      <c r="E10" s="6"/>
      <c r="F10" s="4">
        <v>0</v>
      </c>
      <c r="G10" s="5">
        <v>0</v>
      </c>
      <c r="H10" s="5">
        <v>0</v>
      </c>
      <c r="I10" s="19">
        <v>0</v>
      </c>
      <c r="J10" s="20">
        <v>0</v>
      </c>
      <c r="K10" s="5">
        <v>0</v>
      </c>
      <c r="L10" s="5">
        <v>0</v>
      </c>
      <c r="M10" s="19">
        <v>0</v>
      </c>
      <c r="N10" s="20">
        <v>0</v>
      </c>
      <c r="O10" s="5">
        <v>0</v>
      </c>
      <c r="P10" s="5">
        <v>0</v>
      </c>
      <c r="Q10" s="19">
        <v>0</v>
      </c>
      <c r="R10" s="20">
        <v>0</v>
      </c>
      <c r="S10" s="5">
        <v>0</v>
      </c>
      <c r="T10" s="5">
        <v>0</v>
      </c>
      <c r="U10" s="19">
        <v>0</v>
      </c>
      <c r="V10" s="20">
        <v>0</v>
      </c>
      <c r="W10" s="5">
        <v>0</v>
      </c>
      <c r="X10" s="5">
        <v>0</v>
      </c>
      <c r="Y10" s="19">
        <v>0</v>
      </c>
      <c r="Z10" s="20">
        <v>0</v>
      </c>
      <c r="AA10" s="5">
        <v>0</v>
      </c>
      <c r="AB10" s="5">
        <v>0</v>
      </c>
      <c r="AC10" s="19">
        <v>0</v>
      </c>
      <c r="AD10" s="20">
        <v>0</v>
      </c>
      <c r="AE10" s="5">
        <v>0</v>
      </c>
      <c r="AF10" s="5">
        <v>0</v>
      </c>
      <c r="AG10" s="19">
        <v>0</v>
      </c>
      <c r="AH10" s="20">
        <v>0</v>
      </c>
      <c r="AI10" s="5">
        <v>0</v>
      </c>
      <c r="AJ10" s="5">
        <v>0</v>
      </c>
      <c r="AK10" s="19">
        <v>0</v>
      </c>
      <c r="AL10" s="20">
        <v>0</v>
      </c>
      <c r="AM10" s="5">
        <v>0</v>
      </c>
      <c r="AN10" s="5">
        <v>0</v>
      </c>
      <c r="AO10" s="19">
        <v>0</v>
      </c>
      <c r="AP10" s="20">
        <v>0</v>
      </c>
      <c r="AQ10" s="5">
        <v>0</v>
      </c>
      <c r="AR10" s="5">
        <v>0</v>
      </c>
      <c r="AS10" s="19">
        <v>0</v>
      </c>
      <c r="AT10" s="20">
        <v>0</v>
      </c>
      <c r="AU10" s="5">
        <v>0</v>
      </c>
      <c r="AV10" s="5">
        <v>0</v>
      </c>
      <c r="AW10" s="19">
        <v>0</v>
      </c>
      <c r="AX10" s="20">
        <v>0</v>
      </c>
      <c r="AY10" s="5">
        <v>0</v>
      </c>
      <c r="AZ10" s="5">
        <v>0</v>
      </c>
      <c r="BA10" s="19">
        <v>0</v>
      </c>
      <c r="BB10" s="20">
        <v>0</v>
      </c>
      <c r="BC10" s="5">
        <v>0</v>
      </c>
      <c r="BD10" s="5">
        <v>0</v>
      </c>
      <c r="BE10" s="6">
        <v>0</v>
      </c>
      <c r="BF10" s="4">
        <f t="shared" ref="BF10:BF17" si="14">F10+J10+N10+R10+V10+Z10+AD10+AH10+AL10+AP10+AT10+AX10+BB10</f>
        <v>0</v>
      </c>
      <c r="BG10" s="5">
        <f t="shared" ref="BG10:BG17" si="15">G10+K10+O10+S10+W10+AA10+AE10+AI10+AM10+AQ10+AU10+AY10+BC10</f>
        <v>0</v>
      </c>
      <c r="BH10" s="5">
        <f t="shared" ref="BH10:BH17" si="16">H10+L10+P10+T10+X10+AB10+AF10+AJ10+AN10+AR10+AV10+AZ10+BD10</f>
        <v>0</v>
      </c>
      <c r="BI10" s="6">
        <f t="shared" ref="BI10:BI17" si="17">I10+M10+Q10+U10+Y10+AC10+AG10+AK10+AO10+AS10+AW10+BA10+BE10</f>
        <v>0</v>
      </c>
      <c r="BJ10" s="21">
        <f t="shared" ref="BJ10:BJ17" si="18">SUM(F10:BE10)</f>
        <v>0</v>
      </c>
      <c r="BL10" s="10">
        <f t="shared" ref="BL10:BL17" si="19">COUNTIF(F10:BE10,0)</f>
        <v>52</v>
      </c>
      <c r="BM10" s="11">
        <f t="shared" ref="BM10:BM17" si="20">COUNTIF(F10:BE10,1)</f>
        <v>0</v>
      </c>
      <c r="BN10" s="11">
        <f t="shared" ref="BN10:BN17" si="21">COUNTIF(F10:BE10,2)</f>
        <v>0</v>
      </c>
      <c r="BO10" s="12">
        <f t="shared" ref="BO10:BO17" si="22">COUNTIF(F10:BE10,3)</f>
        <v>0</v>
      </c>
    </row>
    <row r="11" spans="2:67" s="1" customFormat="1" ht="25.2" customHeight="1" x14ac:dyDescent="0.3">
      <c r="B11" s="27"/>
      <c r="C11" s="28"/>
      <c r="D11" s="29"/>
      <c r="E11" s="6"/>
      <c r="F11" s="4">
        <v>0</v>
      </c>
      <c r="G11" s="5">
        <v>0</v>
      </c>
      <c r="H11" s="5">
        <v>0</v>
      </c>
      <c r="I11" s="19">
        <v>0</v>
      </c>
      <c r="J11" s="20">
        <v>0</v>
      </c>
      <c r="K11" s="5">
        <v>0</v>
      </c>
      <c r="L11" s="5">
        <v>0</v>
      </c>
      <c r="M11" s="19">
        <v>0</v>
      </c>
      <c r="N11" s="20">
        <v>0</v>
      </c>
      <c r="O11" s="5">
        <v>0</v>
      </c>
      <c r="P11" s="5">
        <v>0</v>
      </c>
      <c r="Q11" s="19">
        <v>0</v>
      </c>
      <c r="R11" s="20">
        <v>0</v>
      </c>
      <c r="S11" s="5">
        <v>0</v>
      </c>
      <c r="T11" s="5">
        <v>0</v>
      </c>
      <c r="U11" s="19">
        <v>0</v>
      </c>
      <c r="V11" s="20">
        <v>0</v>
      </c>
      <c r="W11" s="5">
        <v>0</v>
      </c>
      <c r="X11" s="5">
        <v>0</v>
      </c>
      <c r="Y11" s="19">
        <v>0</v>
      </c>
      <c r="Z11" s="20">
        <v>0</v>
      </c>
      <c r="AA11" s="5">
        <v>0</v>
      </c>
      <c r="AB11" s="5">
        <v>0</v>
      </c>
      <c r="AC11" s="19">
        <v>0</v>
      </c>
      <c r="AD11" s="20">
        <v>0</v>
      </c>
      <c r="AE11" s="5">
        <v>0</v>
      </c>
      <c r="AF11" s="5">
        <v>0</v>
      </c>
      <c r="AG11" s="19">
        <v>0</v>
      </c>
      <c r="AH11" s="20">
        <v>0</v>
      </c>
      <c r="AI11" s="5">
        <v>0</v>
      </c>
      <c r="AJ11" s="5">
        <v>0</v>
      </c>
      <c r="AK11" s="19">
        <v>0</v>
      </c>
      <c r="AL11" s="20">
        <v>0</v>
      </c>
      <c r="AM11" s="5">
        <v>0</v>
      </c>
      <c r="AN11" s="5">
        <v>0</v>
      </c>
      <c r="AO11" s="19">
        <v>0</v>
      </c>
      <c r="AP11" s="20">
        <v>0</v>
      </c>
      <c r="AQ11" s="5">
        <v>0</v>
      </c>
      <c r="AR11" s="5">
        <v>0</v>
      </c>
      <c r="AS11" s="19">
        <v>0</v>
      </c>
      <c r="AT11" s="20">
        <v>0</v>
      </c>
      <c r="AU11" s="5">
        <v>0</v>
      </c>
      <c r="AV11" s="5">
        <v>0</v>
      </c>
      <c r="AW11" s="19">
        <v>0</v>
      </c>
      <c r="AX11" s="20">
        <v>0</v>
      </c>
      <c r="AY11" s="5">
        <v>0</v>
      </c>
      <c r="AZ11" s="5">
        <v>0</v>
      </c>
      <c r="BA11" s="19">
        <v>0</v>
      </c>
      <c r="BB11" s="20">
        <v>0</v>
      </c>
      <c r="BC11" s="5">
        <v>0</v>
      </c>
      <c r="BD11" s="5">
        <v>0</v>
      </c>
      <c r="BE11" s="6">
        <v>0</v>
      </c>
      <c r="BF11" s="4">
        <f t="shared" si="14"/>
        <v>0</v>
      </c>
      <c r="BG11" s="5">
        <f t="shared" si="15"/>
        <v>0</v>
      </c>
      <c r="BH11" s="5">
        <f t="shared" si="16"/>
        <v>0</v>
      </c>
      <c r="BI11" s="6">
        <f t="shared" si="17"/>
        <v>0</v>
      </c>
      <c r="BJ11" s="21">
        <f t="shared" si="18"/>
        <v>0</v>
      </c>
      <c r="BL11" s="10">
        <f t="shared" si="19"/>
        <v>52</v>
      </c>
      <c r="BM11" s="11">
        <f t="shared" si="20"/>
        <v>0</v>
      </c>
      <c r="BN11" s="11">
        <f t="shared" si="21"/>
        <v>0</v>
      </c>
      <c r="BO11" s="12">
        <f t="shared" si="22"/>
        <v>0</v>
      </c>
    </row>
    <row r="12" spans="2:67" s="1" customFormat="1" ht="25.2" customHeight="1" x14ac:dyDescent="0.3">
      <c r="B12" s="27"/>
      <c r="C12" s="28"/>
      <c r="D12" s="29"/>
      <c r="E12" s="6"/>
      <c r="F12" s="4">
        <v>0</v>
      </c>
      <c r="G12" s="5">
        <v>0</v>
      </c>
      <c r="H12" s="5">
        <v>0</v>
      </c>
      <c r="I12" s="19">
        <v>0</v>
      </c>
      <c r="J12" s="20">
        <v>0</v>
      </c>
      <c r="K12" s="5">
        <v>0</v>
      </c>
      <c r="L12" s="5">
        <v>0</v>
      </c>
      <c r="M12" s="19">
        <v>0</v>
      </c>
      <c r="N12" s="20">
        <v>0</v>
      </c>
      <c r="O12" s="5">
        <v>0</v>
      </c>
      <c r="P12" s="5">
        <v>0</v>
      </c>
      <c r="Q12" s="19">
        <v>0</v>
      </c>
      <c r="R12" s="20">
        <v>0</v>
      </c>
      <c r="S12" s="5">
        <v>0</v>
      </c>
      <c r="T12" s="5">
        <v>0</v>
      </c>
      <c r="U12" s="19">
        <v>0</v>
      </c>
      <c r="V12" s="20">
        <v>0</v>
      </c>
      <c r="W12" s="5">
        <v>0</v>
      </c>
      <c r="X12" s="5">
        <v>0</v>
      </c>
      <c r="Y12" s="19">
        <v>0</v>
      </c>
      <c r="Z12" s="20">
        <v>0</v>
      </c>
      <c r="AA12" s="5">
        <v>0</v>
      </c>
      <c r="AB12" s="5">
        <v>0</v>
      </c>
      <c r="AC12" s="19">
        <v>0</v>
      </c>
      <c r="AD12" s="20">
        <v>0</v>
      </c>
      <c r="AE12" s="5">
        <v>0</v>
      </c>
      <c r="AF12" s="5">
        <v>0</v>
      </c>
      <c r="AG12" s="19">
        <v>0</v>
      </c>
      <c r="AH12" s="20">
        <v>0</v>
      </c>
      <c r="AI12" s="5">
        <v>0</v>
      </c>
      <c r="AJ12" s="5">
        <v>0</v>
      </c>
      <c r="AK12" s="19">
        <v>0</v>
      </c>
      <c r="AL12" s="20">
        <v>0</v>
      </c>
      <c r="AM12" s="5">
        <v>0</v>
      </c>
      <c r="AN12" s="5">
        <v>0</v>
      </c>
      <c r="AO12" s="19">
        <v>0</v>
      </c>
      <c r="AP12" s="20">
        <v>0</v>
      </c>
      <c r="AQ12" s="5">
        <v>0</v>
      </c>
      <c r="AR12" s="5">
        <v>0</v>
      </c>
      <c r="AS12" s="19">
        <v>0</v>
      </c>
      <c r="AT12" s="20">
        <v>0</v>
      </c>
      <c r="AU12" s="5">
        <v>0</v>
      </c>
      <c r="AV12" s="5">
        <v>0</v>
      </c>
      <c r="AW12" s="19">
        <v>0</v>
      </c>
      <c r="AX12" s="20">
        <v>0</v>
      </c>
      <c r="AY12" s="5">
        <v>0</v>
      </c>
      <c r="AZ12" s="5">
        <v>0</v>
      </c>
      <c r="BA12" s="19">
        <v>0</v>
      </c>
      <c r="BB12" s="20">
        <v>0</v>
      </c>
      <c r="BC12" s="5">
        <v>0</v>
      </c>
      <c r="BD12" s="5">
        <v>0</v>
      </c>
      <c r="BE12" s="6">
        <v>0</v>
      </c>
      <c r="BF12" s="4">
        <f t="shared" si="14"/>
        <v>0</v>
      </c>
      <c r="BG12" s="5">
        <f t="shared" si="15"/>
        <v>0</v>
      </c>
      <c r="BH12" s="5">
        <f t="shared" si="16"/>
        <v>0</v>
      </c>
      <c r="BI12" s="6">
        <f t="shared" si="17"/>
        <v>0</v>
      </c>
      <c r="BJ12" s="21">
        <f t="shared" si="18"/>
        <v>0</v>
      </c>
      <c r="BL12" s="10">
        <f t="shared" si="19"/>
        <v>52</v>
      </c>
      <c r="BM12" s="11">
        <f t="shared" si="20"/>
        <v>0</v>
      </c>
      <c r="BN12" s="11">
        <f t="shared" si="21"/>
        <v>0</v>
      </c>
      <c r="BO12" s="12">
        <f t="shared" si="22"/>
        <v>0</v>
      </c>
    </row>
    <row r="13" spans="2:67" s="1" customFormat="1" ht="25.2" customHeight="1" x14ac:dyDescent="0.3">
      <c r="B13" s="27"/>
      <c r="C13" s="28"/>
      <c r="D13" s="29"/>
      <c r="E13" s="6"/>
      <c r="F13" s="4">
        <v>0</v>
      </c>
      <c r="G13" s="5">
        <v>0</v>
      </c>
      <c r="H13" s="5">
        <v>0</v>
      </c>
      <c r="I13" s="19">
        <v>0</v>
      </c>
      <c r="J13" s="20">
        <v>0</v>
      </c>
      <c r="K13" s="5">
        <v>0</v>
      </c>
      <c r="L13" s="5">
        <v>0</v>
      </c>
      <c r="M13" s="19">
        <v>0</v>
      </c>
      <c r="N13" s="20">
        <v>0</v>
      </c>
      <c r="O13" s="5">
        <v>0</v>
      </c>
      <c r="P13" s="5">
        <v>0</v>
      </c>
      <c r="Q13" s="19">
        <v>0</v>
      </c>
      <c r="R13" s="20">
        <v>0</v>
      </c>
      <c r="S13" s="5">
        <v>0</v>
      </c>
      <c r="T13" s="5">
        <v>0</v>
      </c>
      <c r="U13" s="19">
        <v>0</v>
      </c>
      <c r="V13" s="20">
        <v>0</v>
      </c>
      <c r="W13" s="5">
        <v>0</v>
      </c>
      <c r="X13" s="5">
        <v>0</v>
      </c>
      <c r="Y13" s="19">
        <v>0</v>
      </c>
      <c r="Z13" s="20">
        <v>0</v>
      </c>
      <c r="AA13" s="5">
        <v>0</v>
      </c>
      <c r="AB13" s="5">
        <v>0</v>
      </c>
      <c r="AC13" s="19">
        <v>0</v>
      </c>
      <c r="AD13" s="20">
        <v>0</v>
      </c>
      <c r="AE13" s="5">
        <v>0</v>
      </c>
      <c r="AF13" s="5">
        <v>0</v>
      </c>
      <c r="AG13" s="19">
        <v>0</v>
      </c>
      <c r="AH13" s="20">
        <v>0</v>
      </c>
      <c r="AI13" s="5">
        <v>0</v>
      </c>
      <c r="AJ13" s="5">
        <v>0</v>
      </c>
      <c r="AK13" s="19">
        <v>0</v>
      </c>
      <c r="AL13" s="20">
        <v>0</v>
      </c>
      <c r="AM13" s="5">
        <v>0</v>
      </c>
      <c r="AN13" s="5">
        <v>0</v>
      </c>
      <c r="AO13" s="19">
        <v>0</v>
      </c>
      <c r="AP13" s="20">
        <v>0</v>
      </c>
      <c r="AQ13" s="5">
        <v>0</v>
      </c>
      <c r="AR13" s="5">
        <v>0</v>
      </c>
      <c r="AS13" s="19">
        <v>0</v>
      </c>
      <c r="AT13" s="20">
        <v>0</v>
      </c>
      <c r="AU13" s="5">
        <v>0</v>
      </c>
      <c r="AV13" s="5">
        <v>0</v>
      </c>
      <c r="AW13" s="19">
        <v>0</v>
      </c>
      <c r="AX13" s="20">
        <v>0</v>
      </c>
      <c r="AY13" s="5">
        <v>0</v>
      </c>
      <c r="AZ13" s="5">
        <v>0</v>
      </c>
      <c r="BA13" s="19">
        <v>0</v>
      </c>
      <c r="BB13" s="20">
        <v>0</v>
      </c>
      <c r="BC13" s="5">
        <v>0</v>
      </c>
      <c r="BD13" s="5">
        <v>0</v>
      </c>
      <c r="BE13" s="6">
        <v>0</v>
      </c>
      <c r="BF13" s="4">
        <f t="shared" si="14"/>
        <v>0</v>
      </c>
      <c r="BG13" s="5">
        <f t="shared" si="15"/>
        <v>0</v>
      </c>
      <c r="BH13" s="5">
        <f t="shared" si="16"/>
        <v>0</v>
      </c>
      <c r="BI13" s="6">
        <f t="shared" si="17"/>
        <v>0</v>
      </c>
      <c r="BJ13" s="21">
        <f t="shared" si="18"/>
        <v>0</v>
      </c>
      <c r="BL13" s="10">
        <f t="shared" si="19"/>
        <v>52</v>
      </c>
      <c r="BM13" s="11">
        <f t="shared" si="20"/>
        <v>0</v>
      </c>
      <c r="BN13" s="11">
        <f t="shared" si="21"/>
        <v>0</v>
      </c>
      <c r="BO13" s="12">
        <f t="shared" si="22"/>
        <v>0</v>
      </c>
    </row>
    <row r="14" spans="2:67" s="1" customFormat="1" ht="25.2" customHeight="1" x14ac:dyDescent="0.3">
      <c r="B14" s="27"/>
      <c r="C14" s="28"/>
      <c r="D14" s="29"/>
      <c r="E14" s="6"/>
      <c r="F14" s="4">
        <v>0</v>
      </c>
      <c r="G14" s="5">
        <v>0</v>
      </c>
      <c r="H14" s="5">
        <v>0</v>
      </c>
      <c r="I14" s="19">
        <v>0</v>
      </c>
      <c r="J14" s="20">
        <v>0</v>
      </c>
      <c r="K14" s="5">
        <v>0</v>
      </c>
      <c r="L14" s="5">
        <v>0</v>
      </c>
      <c r="M14" s="19">
        <v>0</v>
      </c>
      <c r="N14" s="20">
        <v>0</v>
      </c>
      <c r="O14" s="5">
        <v>0</v>
      </c>
      <c r="P14" s="5">
        <v>0</v>
      </c>
      <c r="Q14" s="19">
        <v>0</v>
      </c>
      <c r="R14" s="20">
        <v>0</v>
      </c>
      <c r="S14" s="5">
        <v>0</v>
      </c>
      <c r="T14" s="5">
        <v>0</v>
      </c>
      <c r="U14" s="19">
        <v>0</v>
      </c>
      <c r="V14" s="20">
        <v>0</v>
      </c>
      <c r="W14" s="5">
        <v>0</v>
      </c>
      <c r="X14" s="5">
        <v>0</v>
      </c>
      <c r="Y14" s="19">
        <v>0</v>
      </c>
      <c r="Z14" s="20">
        <v>0</v>
      </c>
      <c r="AA14" s="5">
        <v>0</v>
      </c>
      <c r="AB14" s="5">
        <v>0</v>
      </c>
      <c r="AC14" s="19">
        <v>0</v>
      </c>
      <c r="AD14" s="20">
        <v>0</v>
      </c>
      <c r="AE14" s="5">
        <v>0</v>
      </c>
      <c r="AF14" s="5">
        <v>0</v>
      </c>
      <c r="AG14" s="19">
        <v>0</v>
      </c>
      <c r="AH14" s="20">
        <v>0</v>
      </c>
      <c r="AI14" s="5">
        <v>0</v>
      </c>
      <c r="AJ14" s="5">
        <v>0</v>
      </c>
      <c r="AK14" s="19">
        <v>0</v>
      </c>
      <c r="AL14" s="20">
        <v>0</v>
      </c>
      <c r="AM14" s="5">
        <v>0</v>
      </c>
      <c r="AN14" s="5">
        <v>0</v>
      </c>
      <c r="AO14" s="19">
        <v>0</v>
      </c>
      <c r="AP14" s="20">
        <v>0</v>
      </c>
      <c r="AQ14" s="5">
        <v>0</v>
      </c>
      <c r="AR14" s="5">
        <v>0</v>
      </c>
      <c r="AS14" s="19">
        <v>0</v>
      </c>
      <c r="AT14" s="20">
        <v>0</v>
      </c>
      <c r="AU14" s="5">
        <v>0</v>
      </c>
      <c r="AV14" s="5">
        <v>0</v>
      </c>
      <c r="AW14" s="19">
        <v>0</v>
      </c>
      <c r="AX14" s="20">
        <v>0</v>
      </c>
      <c r="AY14" s="5">
        <v>0</v>
      </c>
      <c r="AZ14" s="5">
        <v>0</v>
      </c>
      <c r="BA14" s="19">
        <v>0</v>
      </c>
      <c r="BB14" s="20">
        <v>0</v>
      </c>
      <c r="BC14" s="5">
        <v>0</v>
      </c>
      <c r="BD14" s="5">
        <v>0</v>
      </c>
      <c r="BE14" s="6">
        <v>0</v>
      </c>
      <c r="BF14" s="4">
        <f t="shared" si="14"/>
        <v>0</v>
      </c>
      <c r="BG14" s="5">
        <f t="shared" si="15"/>
        <v>0</v>
      </c>
      <c r="BH14" s="5">
        <f t="shared" si="16"/>
        <v>0</v>
      </c>
      <c r="BI14" s="6">
        <f t="shared" si="17"/>
        <v>0</v>
      </c>
      <c r="BJ14" s="21">
        <f t="shared" si="18"/>
        <v>0</v>
      </c>
      <c r="BL14" s="10">
        <f t="shared" si="19"/>
        <v>52</v>
      </c>
      <c r="BM14" s="11">
        <f t="shared" si="20"/>
        <v>0</v>
      </c>
      <c r="BN14" s="11">
        <f t="shared" si="21"/>
        <v>0</v>
      </c>
      <c r="BO14" s="12">
        <f t="shared" si="22"/>
        <v>0</v>
      </c>
    </row>
    <row r="15" spans="2:67" s="1" customFormat="1" ht="25.2" customHeight="1" x14ac:dyDescent="0.3">
      <c r="B15" s="27"/>
      <c r="C15" s="28"/>
      <c r="D15" s="29"/>
      <c r="E15" s="6"/>
      <c r="F15" s="4">
        <v>0</v>
      </c>
      <c r="G15" s="5">
        <v>0</v>
      </c>
      <c r="H15" s="5">
        <v>0</v>
      </c>
      <c r="I15" s="19">
        <v>0</v>
      </c>
      <c r="J15" s="20">
        <v>0</v>
      </c>
      <c r="K15" s="5">
        <v>0</v>
      </c>
      <c r="L15" s="5">
        <v>0</v>
      </c>
      <c r="M15" s="19">
        <v>0</v>
      </c>
      <c r="N15" s="20">
        <v>0</v>
      </c>
      <c r="O15" s="5">
        <v>0</v>
      </c>
      <c r="P15" s="5">
        <v>0</v>
      </c>
      <c r="Q15" s="19">
        <v>0</v>
      </c>
      <c r="R15" s="20">
        <v>0</v>
      </c>
      <c r="S15" s="5">
        <v>0</v>
      </c>
      <c r="T15" s="5">
        <v>0</v>
      </c>
      <c r="U15" s="19">
        <v>0</v>
      </c>
      <c r="V15" s="20">
        <v>0</v>
      </c>
      <c r="W15" s="5">
        <v>0</v>
      </c>
      <c r="X15" s="5">
        <v>0</v>
      </c>
      <c r="Y15" s="19">
        <v>0</v>
      </c>
      <c r="Z15" s="20">
        <v>0</v>
      </c>
      <c r="AA15" s="5">
        <v>0</v>
      </c>
      <c r="AB15" s="5">
        <v>0</v>
      </c>
      <c r="AC15" s="19">
        <v>0</v>
      </c>
      <c r="AD15" s="20">
        <v>0</v>
      </c>
      <c r="AE15" s="5">
        <v>0</v>
      </c>
      <c r="AF15" s="5">
        <v>0</v>
      </c>
      <c r="AG15" s="19">
        <v>0</v>
      </c>
      <c r="AH15" s="20">
        <v>0</v>
      </c>
      <c r="AI15" s="5">
        <v>0</v>
      </c>
      <c r="AJ15" s="5">
        <v>0</v>
      </c>
      <c r="AK15" s="19">
        <v>0</v>
      </c>
      <c r="AL15" s="20">
        <v>0</v>
      </c>
      <c r="AM15" s="5">
        <v>0</v>
      </c>
      <c r="AN15" s="5">
        <v>0</v>
      </c>
      <c r="AO15" s="19">
        <v>0</v>
      </c>
      <c r="AP15" s="20">
        <v>0</v>
      </c>
      <c r="AQ15" s="5">
        <v>0</v>
      </c>
      <c r="AR15" s="5">
        <v>0</v>
      </c>
      <c r="AS15" s="19">
        <v>0</v>
      </c>
      <c r="AT15" s="20">
        <v>0</v>
      </c>
      <c r="AU15" s="5">
        <v>0</v>
      </c>
      <c r="AV15" s="5">
        <v>0</v>
      </c>
      <c r="AW15" s="19">
        <v>0</v>
      </c>
      <c r="AX15" s="20">
        <v>0</v>
      </c>
      <c r="AY15" s="5">
        <v>0</v>
      </c>
      <c r="AZ15" s="5">
        <v>0</v>
      </c>
      <c r="BA15" s="19">
        <v>0</v>
      </c>
      <c r="BB15" s="20">
        <v>0</v>
      </c>
      <c r="BC15" s="5">
        <v>0</v>
      </c>
      <c r="BD15" s="5">
        <v>0</v>
      </c>
      <c r="BE15" s="6">
        <v>0</v>
      </c>
      <c r="BF15" s="4">
        <f t="shared" si="14"/>
        <v>0</v>
      </c>
      <c r="BG15" s="5">
        <f t="shared" si="15"/>
        <v>0</v>
      </c>
      <c r="BH15" s="5">
        <f t="shared" si="16"/>
        <v>0</v>
      </c>
      <c r="BI15" s="6">
        <f t="shared" si="17"/>
        <v>0</v>
      </c>
      <c r="BJ15" s="21">
        <f t="shared" si="18"/>
        <v>0</v>
      </c>
      <c r="BL15" s="10">
        <f t="shared" si="19"/>
        <v>52</v>
      </c>
      <c r="BM15" s="11">
        <f t="shared" si="20"/>
        <v>0</v>
      </c>
      <c r="BN15" s="11">
        <f t="shared" si="21"/>
        <v>0</v>
      </c>
      <c r="BO15" s="12">
        <f t="shared" si="22"/>
        <v>0</v>
      </c>
    </row>
    <row r="16" spans="2:67" s="1" customFormat="1" ht="25.2" customHeight="1" x14ac:dyDescent="0.3">
      <c r="B16" s="27"/>
      <c r="C16" s="28"/>
      <c r="D16" s="29"/>
      <c r="E16" s="6"/>
      <c r="F16" s="4">
        <v>0</v>
      </c>
      <c r="G16" s="5">
        <v>0</v>
      </c>
      <c r="H16" s="5">
        <v>0</v>
      </c>
      <c r="I16" s="19">
        <v>0</v>
      </c>
      <c r="J16" s="20">
        <v>0</v>
      </c>
      <c r="K16" s="5">
        <v>0</v>
      </c>
      <c r="L16" s="5">
        <v>0</v>
      </c>
      <c r="M16" s="19">
        <v>0</v>
      </c>
      <c r="N16" s="20">
        <v>0</v>
      </c>
      <c r="O16" s="5">
        <v>0</v>
      </c>
      <c r="P16" s="5">
        <v>0</v>
      </c>
      <c r="Q16" s="19">
        <v>0</v>
      </c>
      <c r="R16" s="20">
        <v>0</v>
      </c>
      <c r="S16" s="5">
        <v>0</v>
      </c>
      <c r="T16" s="5">
        <v>0</v>
      </c>
      <c r="U16" s="19">
        <v>0</v>
      </c>
      <c r="V16" s="20">
        <v>0</v>
      </c>
      <c r="W16" s="5">
        <v>0</v>
      </c>
      <c r="X16" s="5">
        <v>0</v>
      </c>
      <c r="Y16" s="19">
        <v>0</v>
      </c>
      <c r="Z16" s="20">
        <v>0</v>
      </c>
      <c r="AA16" s="5">
        <v>0</v>
      </c>
      <c r="AB16" s="5">
        <v>0</v>
      </c>
      <c r="AC16" s="19">
        <v>0</v>
      </c>
      <c r="AD16" s="20">
        <v>0</v>
      </c>
      <c r="AE16" s="5">
        <v>0</v>
      </c>
      <c r="AF16" s="5">
        <v>0</v>
      </c>
      <c r="AG16" s="19">
        <v>0</v>
      </c>
      <c r="AH16" s="20">
        <v>0</v>
      </c>
      <c r="AI16" s="5">
        <v>0</v>
      </c>
      <c r="AJ16" s="5">
        <v>0</v>
      </c>
      <c r="AK16" s="19">
        <v>0</v>
      </c>
      <c r="AL16" s="20">
        <v>0</v>
      </c>
      <c r="AM16" s="5">
        <v>0</v>
      </c>
      <c r="AN16" s="5">
        <v>0</v>
      </c>
      <c r="AO16" s="19">
        <v>0</v>
      </c>
      <c r="AP16" s="20">
        <v>0</v>
      </c>
      <c r="AQ16" s="5">
        <v>0</v>
      </c>
      <c r="AR16" s="5">
        <v>0</v>
      </c>
      <c r="AS16" s="19">
        <v>0</v>
      </c>
      <c r="AT16" s="20">
        <v>0</v>
      </c>
      <c r="AU16" s="5">
        <v>0</v>
      </c>
      <c r="AV16" s="5">
        <v>0</v>
      </c>
      <c r="AW16" s="19">
        <v>0</v>
      </c>
      <c r="AX16" s="20">
        <v>0</v>
      </c>
      <c r="AY16" s="5">
        <v>0</v>
      </c>
      <c r="AZ16" s="5">
        <v>0</v>
      </c>
      <c r="BA16" s="19">
        <v>0</v>
      </c>
      <c r="BB16" s="20">
        <v>0</v>
      </c>
      <c r="BC16" s="5">
        <v>0</v>
      </c>
      <c r="BD16" s="5">
        <v>0</v>
      </c>
      <c r="BE16" s="6">
        <v>0</v>
      </c>
      <c r="BF16" s="4">
        <f t="shared" si="14"/>
        <v>0</v>
      </c>
      <c r="BG16" s="5">
        <f t="shared" si="15"/>
        <v>0</v>
      </c>
      <c r="BH16" s="5">
        <f t="shared" si="16"/>
        <v>0</v>
      </c>
      <c r="BI16" s="6">
        <f t="shared" si="17"/>
        <v>0</v>
      </c>
      <c r="BJ16" s="21">
        <f t="shared" si="18"/>
        <v>0</v>
      </c>
      <c r="BL16" s="10">
        <f t="shared" si="19"/>
        <v>52</v>
      </c>
      <c r="BM16" s="11">
        <f t="shared" si="20"/>
        <v>0</v>
      </c>
      <c r="BN16" s="11">
        <f t="shared" si="21"/>
        <v>0</v>
      </c>
      <c r="BO16" s="12">
        <f t="shared" si="22"/>
        <v>0</v>
      </c>
    </row>
    <row r="17" spans="2:67" s="1" customFormat="1" ht="25.2" customHeight="1" x14ac:dyDescent="0.3">
      <c r="B17" s="27"/>
      <c r="C17" s="28"/>
      <c r="D17" s="29"/>
      <c r="E17" s="6"/>
      <c r="F17" s="4">
        <v>0</v>
      </c>
      <c r="G17" s="5">
        <v>0</v>
      </c>
      <c r="H17" s="5">
        <v>0</v>
      </c>
      <c r="I17" s="19">
        <v>0</v>
      </c>
      <c r="J17" s="20">
        <v>0</v>
      </c>
      <c r="K17" s="5">
        <v>0</v>
      </c>
      <c r="L17" s="5">
        <v>0</v>
      </c>
      <c r="M17" s="19">
        <v>0</v>
      </c>
      <c r="N17" s="20">
        <v>0</v>
      </c>
      <c r="O17" s="5">
        <v>0</v>
      </c>
      <c r="P17" s="5">
        <v>0</v>
      </c>
      <c r="Q17" s="19">
        <v>0</v>
      </c>
      <c r="R17" s="20">
        <v>0</v>
      </c>
      <c r="S17" s="5">
        <v>0</v>
      </c>
      <c r="T17" s="5">
        <v>0</v>
      </c>
      <c r="U17" s="19">
        <v>0</v>
      </c>
      <c r="V17" s="20">
        <v>0</v>
      </c>
      <c r="W17" s="5">
        <v>0</v>
      </c>
      <c r="X17" s="5">
        <v>0</v>
      </c>
      <c r="Y17" s="19">
        <v>0</v>
      </c>
      <c r="Z17" s="20">
        <v>0</v>
      </c>
      <c r="AA17" s="5">
        <v>0</v>
      </c>
      <c r="AB17" s="5">
        <v>0</v>
      </c>
      <c r="AC17" s="19">
        <v>0</v>
      </c>
      <c r="AD17" s="20">
        <v>0</v>
      </c>
      <c r="AE17" s="5">
        <v>0</v>
      </c>
      <c r="AF17" s="5">
        <v>0</v>
      </c>
      <c r="AG17" s="19">
        <v>0</v>
      </c>
      <c r="AH17" s="20">
        <v>0</v>
      </c>
      <c r="AI17" s="5">
        <v>0</v>
      </c>
      <c r="AJ17" s="5">
        <v>0</v>
      </c>
      <c r="AK17" s="19">
        <v>0</v>
      </c>
      <c r="AL17" s="20">
        <v>0</v>
      </c>
      <c r="AM17" s="5">
        <v>0</v>
      </c>
      <c r="AN17" s="5">
        <v>0</v>
      </c>
      <c r="AO17" s="19">
        <v>0</v>
      </c>
      <c r="AP17" s="20">
        <v>0</v>
      </c>
      <c r="AQ17" s="5">
        <v>0</v>
      </c>
      <c r="AR17" s="5">
        <v>0</v>
      </c>
      <c r="AS17" s="19">
        <v>0</v>
      </c>
      <c r="AT17" s="20">
        <v>0</v>
      </c>
      <c r="AU17" s="5">
        <v>0</v>
      </c>
      <c r="AV17" s="5">
        <v>0</v>
      </c>
      <c r="AW17" s="19">
        <v>0</v>
      </c>
      <c r="AX17" s="20">
        <v>0</v>
      </c>
      <c r="AY17" s="5">
        <v>0</v>
      </c>
      <c r="AZ17" s="5">
        <v>0</v>
      </c>
      <c r="BA17" s="19">
        <v>0</v>
      </c>
      <c r="BB17" s="20">
        <v>0</v>
      </c>
      <c r="BC17" s="5">
        <v>0</v>
      </c>
      <c r="BD17" s="5">
        <v>0</v>
      </c>
      <c r="BE17" s="6">
        <v>0</v>
      </c>
      <c r="BF17" s="4">
        <f t="shared" si="14"/>
        <v>0</v>
      </c>
      <c r="BG17" s="5">
        <f t="shared" si="15"/>
        <v>0</v>
      </c>
      <c r="BH17" s="5">
        <f t="shared" si="16"/>
        <v>0</v>
      </c>
      <c r="BI17" s="6">
        <f t="shared" si="17"/>
        <v>0</v>
      </c>
      <c r="BJ17" s="21">
        <f t="shared" si="18"/>
        <v>0</v>
      </c>
      <c r="BL17" s="10">
        <f t="shared" si="19"/>
        <v>52</v>
      </c>
      <c r="BM17" s="11">
        <f t="shared" si="20"/>
        <v>0</v>
      </c>
      <c r="BN17" s="11">
        <f t="shared" si="21"/>
        <v>0</v>
      </c>
      <c r="BO17" s="12">
        <f t="shared" si="22"/>
        <v>0</v>
      </c>
    </row>
    <row r="18" spans="2:67" s="1" customFormat="1" ht="25.2" customHeight="1" x14ac:dyDescent="0.3">
      <c r="B18" s="27"/>
      <c r="C18" s="28"/>
      <c r="D18" s="29"/>
      <c r="E18" s="6"/>
      <c r="F18" s="4">
        <v>0</v>
      </c>
      <c r="G18" s="5">
        <v>0</v>
      </c>
      <c r="H18" s="5">
        <v>0</v>
      </c>
      <c r="I18" s="19">
        <v>0</v>
      </c>
      <c r="J18" s="20">
        <v>0</v>
      </c>
      <c r="K18" s="5">
        <v>0</v>
      </c>
      <c r="L18" s="5">
        <v>0</v>
      </c>
      <c r="M18" s="19">
        <v>0</v>
      </c>
      <c r="N18" s="20">
        <v>0</v>
      </c>
      <c r="O18" s="5">
        <v>0</v>
      </c>
      <c r="P18" s="5">
        <v>0</v>
      </c>
      <c r="Q18" s="19">
        <v>0</v>
      </c>
      <c r="R18" s="20">
        <v>0</v>
      </c>
      <c r="S18" s="5">
        <v>0</v>
      </c>
      <c r="T18" s="5">
        <v>0</v>
      </c>
      <c r="U18" s="19">
        <v>0</v>
      </c>
      <c r="V18" s="20">
        <v>0</v>
      </c>
      <c r="W18" s="5">
        <v>0</v>
      </c>
      <c r="X18" s="5">
        <v>0</v>
      </c>
      <c r="Y18" s="19">
        <v>0</v>
      </c>
      <c r="Z18" s="20">
        <v>0</v>
      </c>
      <c r="AA18" s="5">
        <v>0</v>
      </c>
      <c r="AB18" s="5">
        <v>0</v>
      </c>
      <c r="AC18" s="19">
        <v>0</v>
      </c>
      <c r="AD18" s="20">
        <v>0</v>
      </c>
      <c r="AE18" s="5">
        <v>0</v>
      </c>
      <c r="AF18" s="5">
        <v>0</v>
      </c>
      <c r="AG18" s="19">
        <v>0</v>
      </c>
      <c r="AH18" s="20">
        <v>0</v>
      </c>
      <c r="AI18" s="5">
        <v>0</v>
      </c>
      <c r="AJ18" s="5">
        <v>0</v>
      </c>
      <c r="AK18" s="19">
        <v>0</v>
      </c>
      <c r="AL18" s="20">
        <v>0</v>
      </c>
      <c r="AM18" s="5">
        <v>0</v>
      </c>
      <c r="AN18" s="5">
        <v>0</v>
      </c>
      <c r="AO18" s="19">
        <v>0</v>
      </c>
      <c r="AP18" s="20">
        <v>0</v>
      </c>
      <c r="AQ18" s="5">
        <v>0</v>
      </c>
      <c r="AR18" s="5">
        <v>0</v>
      </c>
      <c r="AS18" s="19">
        <v>0</v>
      </c>
      <c r="AT18" s="20">
        <v>0</v>
      </c>
      <c r="AU18" s="5">
        <v>0</v>
      </c>
      <c r="AV18" s="5">
        <v>0</v>
      </c>
      <c r="AW18" s="19">
        <v>0</v>
      </c>
      <c r="AX18" s="20">
        <v>0</v>
      </c>
      <c r="AY18" s="5">
        <v>0</v>
      </c>
      <c r="AZ18" s="5">
        <v>0</v>
      </c>
      <c r="BA18" s="19">
        <v>0</v>
      </c>
      <c r="BB18" s="20">
        <v>0</v>
      </c>
      <c r="BC18" s="5">
        <v>0</v>
      </c>
      <c r="BD18" s="5">
        <v>0</v>
      </c>
      <c r="BE18" s="6">
        <v>0</v>
      </c>
      <c r="BF18" s="4">
        <f t="shared" ref="BF18:BF39" si="23">F18+J18+N18+R18+V18+Z18+AD18+AH18+AL18+AP18+AT18+AX18+BB18</f>
        <v>0</v>
      </c>
      <c r="BG18" s="5">
        <f t="shared" ref="BG18:BG39" si="24">G18+K18+O18+S18+W18+AA18+AE18+AI18+AM18+AQ18+AU18+AY18+BC18</f>
        <v>0</v>
      </c>
      <c r="BH18" s="5">
        <f t="shared" ref="BH18:BH39" si="25">H18+L18+P18+T18+X18+AB18+AF18+AJ18+AN18+AR18+AV18+AZ18+BD18</f>
        <v>0</v>
      </c>
      <c r="BI18" s="6">
        <f t="shared" ref="BI18:BI39" si="26">I18+M18+Q18+U18+Y18+AC18+AG18+AK18+AO18+AS18+AW18+BA18+BE18</f>
        <v>0</v>
      </c>
      <c r="BJ18" s="21">
        <f t="shared" ref="BJ18:BJ39" si="27">SUM(F18:BE18)</f>
        <v>0</v>
      </c>
      <c r="BL18" s="10">
        <f t="shared" ref="BL18:BL39" si="28">COUNTIF(F18:BE18,0)</f>
        <v>52</v>
      </c>
      <c r="BM18" s="11">
        <f t="shared" ref="BM18:BM39" si="29">COUNTIF(F18:BE18,1)</f>
        <v>0</v>
      </c>
      <c r="BN18" s="11">
        <f t="shared" ref="BN18:BN39" si="30">COUNTIF(F18:BE18,2)</f>
        <v>0</v>
      </c>
      <c r="BO18" s="12">
        <f t="shared" ref="BO18:BO39" si="31">COUNTIF(F18:BE18,3)</f>
        <v>0</v>
      </c>
    </row>
    <row r="19" spans="2:67" s="1" customFormat="1" ht="25.2" customHeight="1" x14ac:dyDescent="0.3">
      <c r="B19" s="27"/>
      <c r="C19" s="28"/>
      <c r="D19" s="29"/>
      <c r="E19" s="6"/>
      <c r="F19" s="4">
        <v>0</v>
      </c>
      <c r="G19" s="5">
        <v>0</v>
      </c>
      <c r="H19" s="5">
        <v>0</v>
      </c>
      <c r="I19" s="19">
        <v>0</v>
      </c>
      <c r="J19" s="20">
        <v>0</v>
      </c>
      <c r="K19" s="5">
        <v>0</v>
      </c>
      <c r="L19" s="5">
        <v>0</v>
      </c>
      <c r="M19" s="19">
        <v>0</v>
      </c>
      <c r="N19" s="20">
        <v>0</v>
      </c>
      <c r="O19" s="5">
        <v>0</v>
      </c>
      <c r="P19" s="5">
        <v>0</v>
      </c>
      <c r="Q19" s="19">
        <v>0</v>
      </c>
      <c r="R19" s="20">
        <v>0</v>
      </c>
      <c r="S19" s="5">
        <v>0</v>
      </c>
      <c r="T19" s="5">
        <v>0</v>
      </c>
      <c r="U19" s="19">
        <v>0</v>
      </c>
      <c r="V19" s="20">
        <v>0</v>
      </c>
      <c r="W19" s="5">
        <v>0</v>
      </c>
      <c r="X19" s="5">
        <v>0</v>
      </c>
      <c r="Y19" s="19">
        <v>0</v>
      </c>
      <c r="Z19" s="20">
        <v>0</v>
      </c>
      <c r="AA19" s="5">
        <v>0</v>
      </c>
      <c r="AB19" s="5">
        <v>0</v>
      </c>
      <c r="AC19" s="19">
        <v>0</v>
      </c>
      <c r="AD19" s="20">
        <v>0</v>
      </c>
      <c r="AE19" s="5">
        <v>0</v>
      </c>
      <c r="AF19" s="5">
        <v>0</v>
      </c>
      <c r="AG19" s="19">
        <v>0</v>
      </c>
      <c r="AH19" s="20">
        <v>0</v>
      </c>
      <c r="AI19" s="5">
        <v>0</v>
      </c>
      <c r="AJ19" s="5">
        <v>0</v>
      </c>
      <c r="AK19" s="19">
        <v>0</v>
      </c>
      <c r="AL19" s="20">
        <v>0</v>
      </c>
      <c r="AM19" s="5">
        <v>0</v>
      </c>
      <c r="AN19" s="5">
        <v>0</v>
      </c>
      <c r="AO19" s="19">
        <v>0</v>
      </c>
      <c r="AP19" s="20">
        <v>0</v>
      </c>
      <c r="AQ19" s="5">
        <v>0</v>
      </c>
      <c r="AR19" s="5">
        <v>0</v>
      </c>
      <c r="AS19" s="19">
        <v>0</v>
      </c>
      <c r="AT19" s="20">
        <v>0</v>
      </c>
      <c r="AU19" s="5">
        <v>0</v>
      </c>
      <c r="AV19" s="5">
        <v>0</v>
      </c>
      <c r="AW19" s="19">
        <v>0</v>
      </c>
      <c r="AX19" s="20">
        <v>0</v>
      </c>
      <c r="AY19" s="5">
        <v>0</v>
      </c>
      <c r="AZ19" s="5">
        <v>0</v>
      </c>
      <c r="BA19" s="19">
        <v>0</v>
      </c>
      <c r="BB19" s="20">
        <v>0</v>
      </c>
      <c r="BC19" s="5">
        <v>0</v>
      </c>
      <c r="BD19" s="5">
        <v>0</v>
      </c>
      <c r="BE19" s="6">
        <v>0</v>
      </c>
      <c r="BF19" s="4">
        <f t="shared" si="23"/>
        <v>0</v>
      </c>
      <c r="BG19" s="5">
        <f t="shared" si="24"/>
        <v>0</v>
      </c>
      <c r="BH19" s="5">
        <f t="shared" si="25"/>
        <v>0</v>
      </c>
      <c r="BI19" s="6">
        <f t="shared" si="26"/>
        <v>0</v>
      </c>
      <c r="BJ19" s="21">
        <f t="shared" si="27"/>
        <v>0</v>
      </c>
      <c r="BL19" s="10">
        <f t="shared" si="28"/>
        <v>52</v>
      </c>
      <c r="BM19" s="11">
        <f t="shared" si="29"/>
        <v>0</v>
      </c>
      <c r="BN19" s="11">
        <f t="shared" si="30"/>
        <v>0</v>
      </c>
      <c r="BO19" s="12">
        <f t="shared" si="31"/>
        <v>0</v>
      </c>
    </row>
    <row r="20" spans="2:67" s="1" customFormat="1" ht="25.2" customHeight="1" x14ac:dyDescent="0.3">
      <c r="B20" s="27"/>
      <c r="C20" s="28"/>
      <c r="D20" s="29"/>
      <c r="E20" s="6"/>
      <c r="F20" s="4">
        <v>0</v>
      </c>
      <c r="G20" s="5">
        <v>0</v>
      </c>
      <c r="H20" s="5">
        <v>0</v>
      </c>
      <c r="I20" s="19">
        <v>0</v>
      </c>
      <c r="J20" s="20">
        <v>0</v>
      </c>
      <c r="K20" s="5">
        <v>0</v>
      </c>
      <c r="L20" s="5">
        <v>0</v>
      </c>
      <c r="M20" s="19">
        <v>0</v>
      </c>
      <c r="N20" s="20">
        <v>0</v>
      </c>
      <c r="O20" s="5">
        <v>0</v>
      </c>
      <c r="P20" s="5">
        <v>0</v>
      </c>
      <c r="Q20" s="19">
        <v>0</v>
      </c>
      <c r="R20" s="20">
        <v>0</v>
      </c>
      <c r="S20" s="5">
        <v>0</v>
      </c>
      <c r="T20" s="5">
        <v>0</v>
      </c>
      <c r="U20" s="19">
        <v>0</v>
      </c>
      <c r="V20" s="20">
        <v>0</v>
      </c>
      <c r="W20" s="5">
        <v>0</v>
      </c>
      <c r="X20" s="5">
        <v>0</v>
      </c>
      <c r="Y20" s="19">
        <v>0</v>
      </c>
      <c r="Z20" s="20">
        <v>0</v>
      </c>
      <c r="AA20" s="5">
        <v>0</v>
      </c>
      <c r="AB20" s="5">
        <v>0</v>
      </c>
      <c r="AC20" s="19">
        <v>0</v>
      </c>
      <c r="AD20" s="20">
        <v>0</v>
      </c>
      <c r="AE20" s="5">
        <v>0</v>
      </c>
      <c r="AF20" s="5">
        <v>0</v>
      </c>
      <c r="AG20" s="19">
        <v>0</v>
      </c>
      <c r="AH20" s="20">
        <v>0</v>
      </c>
      <c r="AI20" s="5">
        <v>0</v>
      </c>
      <c r="AJ20" s="5">
        <v>0</v>
      </c>
      <c r="AK20" s="19">
        <v>0</v>
      </c>
      <c r="AL20" s="20">
        <v>0</v>
      </c>
      <c r="AM20" s="5">
        <v>0</v>
      </c>
      <c r="AN20" s="5">
        <v>0</v>
      </c>
      <c r="AO20" s="19">
        <v>0</v>
      </c>
      <c r="AP20" s="20">
        <v>0</v>
      </c>
      <c r="AQ20" s="5">
        <v>0</v>
      </c>
      <c r="AR20" s="5">
        <v>0</v>
      </c>
      <c r="AS20" s="19">
        <v>0</v>
      </c>
      <c r="AT20" s="20">
        <v>0</v>
      </c>
      <c r="AU20" s="5">
        <v>0</v>
      </c>
      <c r="AV20" s="5">
        <v>0</v>
      </c>
      <c r="AW20" s="19">
        <v>0</v>
      </c>
      <c r="AX20" s="20">
        <v>0</v>
      </c>
      <c r="AY20" s="5">
        <v>0</v>
      </c>
      <c r="AZ20" s="5">
        <v>0</v>
      </c>
      <c r="BA20" s="19">
        <v>0</v>
      </c>
      <c r="BB20" s="20">
        <v>0</v>
      </c>
      <c r="BC20" s="5">
        <v>0</v>
      </c>
      <c r="BD20" s="5">
        <v>0</v>
      </c>
      <c r="BE20" s="6">
        <v>0</v>
      </c>
      <c r="BF20" s="4">
        <f t="shared" si="23"/>
        <v>0</v>
      </c>
      <c r="BG20" s="5">
        <f t="shared" si="24"/>
        <v>0</v>
      </c>
      <c r="BH20" s="5">
        <f t="shared" si="25"/>
        <v>0</v>
      </c>
      <c r="BI20" s="6">
        <f t="shared" si="26"/>
        <v>0</v>
      </c>
      <c r="BJ20" s="21">
        <f t="shared" si="27"/>
        <v>0</v>
      </c>
      <c r="BL20" s="10">
        <f t="shared" si="28"/>
        <v>52</v>
      </c>
      <c r="BM20" s="11">
        <f t="shared" si="29"/>
        <v>0</v>
      </c>
      <c r="BN20" s="11">
        <f t="shared" si="30"/>
        <v>0</v>
      </c>
      <c r="BO20" s="12">
        <f t="shared" si="31"/>
        <v>0</v>
      </c>
    </row>
    <row r="21" spans="2:67" s="1" customFormat="1" ht="25.2" customHeight="1" x14ac:dyDescent="0.3">
      <c r="B21" s="27"/>
      <c r="C21" s="28"/>
      <c r="D21" s="29"/>
      <c r="E21" s="6"/>
      <c r="F21" s="4">
        <v>0</v>
      </c>
      <c r="G21" s="5">
        <v>0</v>
      </c>
      <c r="H21" s="5">
        <v>0</v>
      </c>
      <c r="I21" s="19">
        <v>0</v>
      </c>
      <c r="J21" s="20">
        <v>0</v>
      </c>
      <c r="K21" s="5">
        <v>0</v>
      </c>
      <c r="L21" s="5">
        <v>0</v>
      </c>
      <c r="M21" s="19">
        <v>0</v>
      </c>
      <c r="N21" s="20">
        <v>0</v>
      </c>
      <c r="O21" s="5">
        <v>0</v>
      </c>
      <c r="P21" s="5">
        <v>0</v>
      </c>
      <c r="Q21" s="19">
        <v>0</v>
      </c>
      <c r="R21" s="20">
        <v>0</v>
      </c>
      <c r="S21" s="5">
        <v>0</v>
      </c>
      <c r="T21" s="5">
        <v>0</v>
      </c>
      <c r="U21" s="19">
        <v>0</v>
      </c>
      <c r="V21" s="20">
        <v>0</v>
      </c>
      <c r="W21" s="5">
        <v>0</v>
      </c>
      <c r="X21" s="5">
        <v>0</v>
      </c>
      <c r="Y21" s="19">
        <v>0</v>
      </c>
      <c r="Z21" s="20">
        <v>0</v>
      </c>
      <c r="AA21" s="5">
        <v>0</v>
      </c>
      <c r="AB21" s="5">
        <v>0</v>
      </c>
      <c r="AC21" s="19">
        <v>0</v>
      </c>
      <c r="AD21" s="20">
        <v>0</v>
      </c>
      <c r="AE21" s="5">
        <v>0</v>
      </c>
      <c r="AF21" s="5">
        <v>0</v>
      </c>
      <c r="AG21" s="19">
        <v>0</v>
      </c>
      <c r="AH21" s="20">
        <v>0</v>
      </c>
      <c r="AI21" s="5">
        <v>0</v>
      </c>
      <c r="AJ21" s="5">
        <v>0</v>
      </c>
      <c r="AK21" s="19">
        <v>0</v>
      </c>
      <c r="AL21" s="20">
        <v>0</v>
      </c>
      <c r="AM21" s="5">
        <v>0</v>
      </c>
      <c r="AN21" s="5">
        <v>0</v>
      </c>
      <c r="AO21" s="19">
        <v>0</v>
      </c>
      <c r="AP21" s="20">
        <v>0</v>
      </c>
      <c r="AQ21" s="5">
        <v>0</v>
      </c>
      <c r="AR21" s="5">
        <v>0</v>
      </c>
      <c r="AS21" s="19">
        <v>0</v>
      </c>
      <c r="AT21" s="20">
        <v>0</v>
      </c>
      <c r="AU21" s="5">
        <v>0</v>
      </c>
      <c r="AV21" s="5">
        <v>0</v>
      </c>
      <c r="AW21" s="19">
        <v>0</v>
      </c>
      <c r="AX21" s="20">
        <v>0</v>
      </c>
      <c r="AY21" s="5">
        <v>0</v>
      </c>
      <c r="AZ21" s="5">
        <v>0</v>
      </c>
      <c r="BA21" s="19">
        <v>0</v>
      </c>
      <c r="BB21" s="20">
        <v>0</v>
      </c>
      <c r="BC21" s="5">
        <v>0</v>
      </c>
      <c r="BD21" s="5">
        <v>0</v>
      </c>
      <c r="BE21" s="6">
        <v>0</v>
      </c>
      <c r="BF21" s="4">
        <f t="shared" si="23"/>
        <v>0</v>
      </c>
      <c r="BG21" s="5">
        <f t="shared" si="24"/>
        <v>0</v>
      </c>
      <c r="BH21" s="5">
        <f t="shared" si="25"/>
        <v>0</v>
      </c>
      <c r="BI21" s="6">
        <f t="shared" si="26"/>
        <v>0</v>
      </c>
      <c r="BJ21" s="21">
        <f t="shared" si="27"/>
        <v>0</v>
      </c>
      <c r="BL21" s="10">
        <f t="shared" si="28"/>
        <v>52</v>
      </c>
      <c r="BM21" s="11">
        <f t="shared" si="29"/>
        <v>0</v>
      </c>
      <c r="BN21" s="11">
        <f t="shared" si="30"/>
        <v>0</v>
      </c>
      <c r="BO21" s="12">
        <f t="shared" si="31"/>
        <v>0</v>
      </c>
    </row>
    <row r="22" spans="2:67" s="1" customFormat="1" ht="25.2" customHeight="1" x14ac:dyDescent="0.3">
      <c r="B22" s="27"/>
      <c r="C22" s="28"/>
      <c r="D22" s="29"/>
      <c r="E22" s="6"/>
      <c r="F22" s="4">
        <v>0</v>
      </c>
      <c r="G22" s="5">
        <v>0</v>
      </c>
      <c r="H22" s="5">
        <v>0</v>
      </c>
      <c r="I22" s="19">
        <v>0</v>
      </c>
      <c r="J22" s="20">
        <v>0</v>
      </c>
      <c r="K22" s="5">
        <v>0</v>
      </c>
      <c r="L22" s="5">
        <v>0</v>
      </c>
      <c r="M22" s="19">
        <v>0</v>
      </c>
      <c r="N22" s="20">
        <v>0</v>
      </c>
      <c r="O22" s="5">
        <v>0</v>
      </c>
      <c r="P22" s="5">
        <v>0</v>
      </c>
      <c r="Q22" s="19">
        <v>0</v>
      </c>
      <c r="R22" s="20">
        <v>0</v>
      </c>
      <c r="S22" s="5">
        <v>0</v>
      </c>
      <c r="T22" s="5">
        <v>0</v>
      </c>
      <c r="U22" s="19">
        <v>0</v>
      </c>
      <c r="V22" s="20">
        <v>0</v>
      </c>
      <c r="W22" s="5">
        <v>0</v>
      </c>
      <c r="X22" s="5">
        <v>0</v>
      </c>
      <c r="Y22" s="19">
        <v>0</v>
      </c>
      <c r="Z22" s="20">
        <v>0</v>
      </c>
      <c r="AA22" s="5">
        <v>0</v>
      </c>
      <c r="AB22" s="5">
        <v>0</v>
      </c>
      <c r="AC22" s="19">
        <v>0</v>
      </c>
      <c r="AD22" s="20">
        <v>0</v>
      </c>
      <c r="AE22" s="5">
        <v>0</v>
      </c>
      <c r="AF22" s="5">
        <v>0</v>
      </c>
      <c r="AG22" s="19">
        <v>0</v>
      </c>
      <c r="AH22" s="20">
        <v>0</v>
      </c>
      <c r="AI22" s="5">
        <v>0</v>
      </c>
      <c r="AJ22" s="5">
        <v>0</v>
      </c>
      <c r="AK22" s="19">
        <v>0</v>
      </c>
      <c r="AL22" s="20">
        <v>0</v>
      </c>
      <c r="AM22" s="5">
        <v>0</v>
      </c>
      <c r="AN22" s="5">
        <v>0</v>
      </c>
      <c r="AO22" s="19">
        <v>0</v>
      </c>
      <c r="AP22" s="20">
        <v>0</v>
      </c>
      <c r="AQ22" s="5">
        <v>0</v>
      </c>
      <c r="AR22" s="5">
        <v>0</v>
      </c>
      <c r="AS22" s="19">
        <v>0</v>
      </c>
      <c r="AT22" s="20">
        <v>0</v>
      </c>
      <c r="AU22" s="5">
        <v>0</v>
      </c>
      <c r="AV22" s="5">
        <v>0</v>
      </c>
      <c r="AW22" s="19">
        <v>0</v>
      </c>
      <c r="AX22" s="20">
        <v>0</v>
      </c>
      <c r="AY22" s="5">
        <v>0</v>
      </c>
      <c r="AZ22" s="5">
        <v>0</v>
      </c>
      <c r="BA22" s="19">
        <v>0</v>
      </c>
      <c r="BB22" s="20">
        <v>0</v>
      </c>
      <c r="BC22" s="5">
        <v>0</v>
      </c>
      <c r="BD22" s="5">
        <v>0</v>
      </c>
      <c r="BE22" s="6">
        <v>0</v>
      </c>
      <c r="BF22" s="4">
        <f t="shared" si="23"/>
        <v>0</v>
      </c>
      <c r="BG22" s="5">
        <f t="shared" si="24"/>
        <v>0</v>
      </c>
      <c r="BH22" s="5">
        <f t="shared" si="25"/>
        <v>0</v>
      </c>
      <c r="BI22" s="6">
        <f t="shared" si="26"/>
        <v>0</v>
      </c>
      <c r="BJ22" s="21">
        <f t="shared" si="27"/>
        <v>0</v>
      </c>
      <c r="BL22" s="10">
        <f t="shared" si="28"/>
        <v>52</v>
      </c>
      <c r="BM22" s="11">
        <f t="shared" si="29"/>
        <v>0</v>
      </c>
      <c r="BN22" s="11">
        <f t="shared" si="30"/>
        <v>0</v>
      </c>
      <c r="BO22" s="12">
        <f t="shared" si="31"/>
        <v>0</v>
      </c>
    </row>
    <row r="23" spans="2:67" s="1" customFormat="1" ht="25.2" customHeight="1" x14ac:dyDescent="0.3">
      <c r="B23" s="27"/>
      <c r="C23" s="28"/>
      <c r="D23" s="29"/>
      <c r="E23" s="6"/>
      <c r="F23" s="4">
        <v>0</v>
      </c>
      <c r="G23" s="5">
        <v>0</v>
      </c>
      <c r="H23" s="5">
        <v>0</v>
      </c>
      <c r="I23" s="19">
        <v>0</v>
      </c>
      <c r="J23" s="20">
        <v>0</v>
      </c>
      <c r="K23" s="5">
        <v>0</v>
      </c>
      <c r="L23" s="5">
        <v>0</v>
      </c>
      <c r="M23" s="19">
        <v>0</v>
      </c>
      <c r="N23" s="20">
        <v>0</v>
      </c>
      <c r="O23" s="5">
        <v>0</v>
      </c>
      <c r="P23" s="5">
        <v>0</v>
      </c>
      <c r="Q23" s="19">
        <v>0</v>
      </c>
      <c r="R23" s="20">
        <v>0</v>
      </c>
      <c r="S23" s="5">
        <v>0</v>
      </c>
      <c r="T23" s="5">
        <v>0</v>
      </c>
      <c r="U23" s="19">
        <v>0</v>
      </c>
      <c r="V23" s="20">
        <v>0</v>
      </c>
      <c r="W23" s="5">
        <v>0</v>
      </c>
      <c r="X23" s="5">
        <v>0</v>
      </c>
      <c r="Y23" s="19">
        <v>0</v>
      </c>
      <c r="Z23" s="20">
        <v>0</v>
      </c>
      <c r="AA23" s="5">
        <v>0</v>
      </c>
      <c r="AB23" s="5">
        <v>0</v>
      </c>
      <c r="AC23" s="19">
        <v>0</v>
      </c>
      <c r="AD23" s="20">
        <v>0</v>
      </c>
      <c r="AE23" s="5">
        <v>0</v>
      </c>
      <c r="AF23" s="5">
        <v>0</v>
      </c>
      <c r="AG23" s="19">
        <v>0</v>
      </c>
      <c r="AH23" s="20">
        <v>0</v>
      </c>
      <c r="AI23" s="5">
        <v>0</v>
      </c>
      <c r="AJ23" s="5">
        <v>0</v>
      </c>
      <c r="AK23" s="19">
        <v>0</v>
      </c>
      <c r="AL23" s="20">
        <v>0</v>
      </c>
      <c r="AM23" s="5">
        <v>0</v>
      </c>
      <c r="AN23" s="5">
        <v>0</v>
      </c>
      <c r="AO23" s="19">
        <v>0</v>
      </c>
      <c r="AP23" s="20">
        <v>0</v>
      </c>
      <c r="AQ23" s="5">
        <v>0</v>
      </c>
      <c r="AR23" s="5">
        <v>0</v>
      </c>
      <c r="AS23" s="19">
        <v>0</v>
      </c>
      <c r="AT23" s="20">
        <v>0</v>
      </c>
      <c r="AU23" s="5">
        <v>0</v>
      </c>
      <c r="AV23" s="5">
        <v>0</v>
      </c>
      <c r="AW23" s="19">
        <v>0</v>
      </c>
      <c r="AX23" s="20">
        <v>0</v>
      </c>
      <c r="AY23" s="5">
        <v>0</v>
      </c>
      <c r="AZ23" s="5">
        <v>0</v>
      </c>
      <c r="BA23" s="19">
        <v>0</v>
      </c>
      <c r="BB23" s="20">
        <v>0</v>
      </c>
      <c r="BC23" s="5">
        <v>0</v>
      </c>
      <c r="BD23" s="5">
        <v>0</v>
      </c>
      <c r="BE23" s="6">
        <v>0</v>
      </c>
      <c r="BF23" s="4">
        <f t="shared" si="23"/>
        <v>0</v>
      </c>
      <c r="BG23" s="5">
        <f t="shared" si="24"/>
        <v>0</v>
      </c>
      <c r="BH23" s="5">
        <f t="shared" si="25"/>
        <v>0</v>
      </c>
      <c r="BI23" s="6">
        <f t="shared" si="26"/>
        <v>0</v>
      </c>
      <c r="BJ23" s="21">
        <f t="shared" si="27"/>
        <v>0</v>
      </c>
      <c r="BL23" s="10">
        <f t="shared" si="28"/>
        <v>52</v>
      </c>
      <c r="BM23" s="11">
        <f t="shared" si="29"/>
        <v>0</v>
      </c>
      <c r="BN23" s="11">
        <f t="shared" si="30"/>
        <v>0</v>
      </c>
      <c r="BO23" s="12">
        <f t="shared" si="31"/>
        <v>0</v>
      </c>
    </row>
    <row r="24" spans="2:67" s="1" customFormat="1" ht="25.2" customHeight="1" x14ac:dyDescent="0.3">
      <c r="B24" s="27"/>
      <c r="C24" s="28"/>
      <c r="D24" s="29"/>
      <c r="E24" s="6"/>
      <c r="F24" s="4">
        <v>0</v>
      </c>
      <c r="G24" s="5">
        <v>0</v>
      </c>
      <c r="H24" s="5">
        <v>0</v>
      </c>
      <c r="I24" s="19">
        <v>0</v>
      </c>
      <c r="J24" s="20">
        <v>0</v>
      </c>
      <c r="K24" s="5">
        <v>0</v>
      </c>
      <c r="L24" s="5">
        <v>0</v>
      </c>
      <c r="M24" s="19">
        <v>0</v>
      </c>
      <c r="N24" s="20">
        <v>0</v>
      </c>
      <c r="O24" s="5">
        <v>0</v>
      </c>
      <c r="P24" s="5">
        <v>0</v>
      </c>
      <c r="Q24" s="19">
        <v>0</v>
      </c>
      <c r="R24" s="20">
        <v>0</v>
      </c>
      <c r="S24" s="5">
        <v>0</v>
      </c>
      <c r="T24" s="5">
        <v>0</v>
      </c>
      <c r="U24" s="19">
        <v>0</v>
      </c>
      <c r="V24" s="20">
        <v>0</v>
      </c>
      <c r="W24" s="5">
        <v>0</v>
      </c>
      <c r="X24" s="5">
        <v>0</v>
      </c>
      <c r="Y24" s="19">
        <v>0</v>
      </c>
      <c r="Z24" s="20">
        <v>0</v>
      </c>
      <c r="AA24" s="5">
        <v>0</v>
      </c>
      <c r="AB24" s="5">
        <v>0</v>
      </c>
      <c r="AC24" s="19">
        <v>0</v>
      </c>
      <c r="AD24" s="20">
        <v>0</v>
      </c>
      <c r="AE24" s="5">
        <v>0</v>
      </c>
      <c r="AF24" s="5">
        <v>0</v>
      </c>
      <c r="AG24" s="19">
        <v>0</v>
      </c>
      <c r="AH24" s="20">
        <v>0</v>
      </c>
      <c r="AI24" s="5">
        <v>0</v>
      </c>
      <c r="AJ24" s="5">
        <v>0</v>
      </c>
      <c r="AK24" s="19">
        <v>0</v>
      </c>
      <c r="AL24" s="20">
        <v>0</v>
      </c>
      <c r="AM24" s="5">
        <v>0</v>
      </c>
      <c r="AN24" s="5">
        <v>0</v>
      </c>
      <c r="AO24" s="19">
        <v>0</v>
      </c>
      <c r="AP24" s="20">
        <v>0</v>
      </c>
      <c r="AQ24" s="5">
        <v>0</v>
      </c>
      <c r="AR24" s="5">
        <v>0</v>
      </c>
      <c r="AS24" s="19">
        <v>0</v>
      </c>
      <c r="AT24" s="20">
        <v>0</v>
      </c>
      <c r="AU24" s="5">
        <v>0</v>
      </c>
      <c r="AV24" s="5">
        <v>0</v>
      </c>
      <c r="AW24" s="19">
        <v>0</v>
      </c>
      <c r="AX24" s="20">
        <v>0</v>
      </c>
      <c r="AY24" s="5">
        <v>0</v>
      </c>
      <c r="AZ24" s="5">
        <v>0</v>
      </c>
      <c r="BA24" s="19">
        <v>0</v>
      </c>
      <c r="BB24" s="20">
        <v>0</v>
      </c>
      <c r="BC24" s="5">
        <v>0</v>
      </c>
      <c r="BD24" s="5">
        <v>0</v>
      </c>
      <c r="BE24" s="6">
        <v>0</v>
      </c>
      <c r="BF24" s="4">
        <f t="shared" si="23"/>
        <v>0</v>
      </c>
      <c r="BG24" s="5">
        <f t="shared" si="24"/>
        <v>0</v>
      </c>
      <c r="BH24" s="5">
        <f t="shared" si="25"/>
        <v>0</v>
      </c>
      <c r="BI24" s="6">
        <f t="shared" si="26"/>
        <v>0</v>
      </c>
      <c r="BJ24" s="21">
        <f t="shared" si="27"/>
        <v>0</v>
      </c>
      <c r="BL24" s="10">
        <f t="shared" si="28"/>
        <v>52</v>
      </c>
      <c r="BM24" s="11">
        <f t="shared" si="29"/>
        <v>0</v>
      </c>
      <c r="BN24" s="11">
        <f t="shared" si="30"/>
        <v>0</v>
      </c>
      <c r="BO24" s="12">
        <f t="shared" si="31"/>
        <v>0</v>
      </c>
    </row>
    <row r="25" spans="2:67" s="1" customFormat="1" ht="25.2" customHeight="1" x14ac:dyDescent="0.3">
      <c r="B25" s="27"/>
      <c r="C25" s="28"/>
      <c r="D25" s="29"/>
      <c r="E25" s="6"/>
      <c r="F25" s="4">
        <v>0</v>
      </c>
      <c r="G25" s="5">
        <v>0</v>
      </c>
      <c r="H25" s="5">
        <v>0</v>
      </c>
      <c r="I25" s="19">
        <v>0</v>
      </c>
      <c r="J25" s="20">
        <v>0</v>
      </c>
      <c r="K25" s="5">
        <v>0</v>
      </c>
      <c r="L25" s="5">
        <v>0</v>
      </c>
      <c r="M25" s="19">
        <v>0</v>
      </c>
      <c r="N25" s="20">
        <v>0</v>
      </c>
      <c r="O25" s="5">
        <v>0</v>
      </c>
      <c r="P25" s="5">
        <v>0</v>
      </c>
      <c r="Q25" s="19">
        <v>0</v>
      </c>
      <c r="R25" s="20">
        <v>0</v>
      </c>
      <c r="S25" s="5">
        <v>0</v>
      </c>
      <c r="T25" s="5">
        <v>0</v>
      </c>
      <c r="U25" s="19">
        <v>0</v>
      </c>
      <c r="V25" s="20">
        <v>0</v>
      </c>
      <c r="W25" s="5">
        <v>0</v>
      </c>
      <c r="X25" s="5">
        <v>0</v>
      </c>
      <c r="Y25" s="19">
        <v>0</v>
      </c>
      <c r="Z25" s="20">
        <v>0</v>
      </c>
      <c r="AA25" s="5">
        <v>0</v>
      </c>
      <c r="AB25" s="5">
        <v>0</v>
      </c>
      <c r="AC25" s="19">
        <v>0</v>
      </c>
      <c r="AD25" s="20">
        <v>0</v>
      </c>
      <c r="AE25" s="5">
        <v>0</v>
      </c>
      <c r="AF25" s="5">
        <v>0</v>
      </c>
      <c r="AG25" s="19">
        <v>0</v>
      </c>
      <c r="AH25" s="20">
        <v>0</v>
      </c>
      <c r="AI25" s="5">
        <v>0</v>
      </c>
      <c r="AJ25" s="5">
        <v>0</v>
      </c>
      <c r="AK25" s="19">
        <v>0</v>
      </c>
      <c r="AL25" s="20">
        <v>0</v>
      </c>
      <c r="AM25" s="5">
        <v>0</v>
      </c>
      <c r="AN25" s="5">
        <v>0</v>
      </c>
      <c r="AO25" s="19">
        <v>0</v>
      </c>
      <c r="AP25" s="20">
        <v>0</v>
      </c>
      <c r="AQ25" s="5">
        <v>0</v>
      </c>
      <c r="AR25" s="5">
        <v>0</v>
      </c>
      <c r="AS25" s="19">
        <v>0</v>
      </c>
      <c r="AT25" s="20">
        <v>0</v>
      </c>
      <c r="AU25" s="5">
        <v>0</v>
      </c>
      <c r="AV25" s="5">
        <v>0</v>
      </c>
      <c r="AW25" s="19">
        <v>0</v>
      </c>
      <c r="AX25" s="20">
        <v>0</v>
      </c>
      <c r="AY25" s="5">
        <v>0</v>
      </c>
      <c r="AZ25" s="5">
        <v>0</v>
      </c>
      <c r="BA25" s="19">
        <v>0</v>
      </c>
      <c r="BB25" s="20">
        <v>0</v>
      </c>
      <c r="BC25" s="5">
        <v>0</v>
      </c>
      <c r="BD25" s="5">
        <v>0</v>
      </c>
      <c r="BE25" s="6">
        <v>0</v>
      </c>
      <c r="BF25" s="4">
        <f t="shared" si="23"/>
        <v>0</v>
      </c>
      <c r="BG25" s="5">
        <f t="shared" si="24"/>
        <v>0</v>
      </c>
      <c r="BH25" s="5">
        <f t="shared" si="25"/>
        <v>0</v>
      </c>
      <c r="BI25" s="6">
        <f t="shared" si="26"/>
        <v>0</v>
      </c>
      <c r="BJ25" s="21">
        <f t="shared" si="27"/>
        <v>0</v>
      </c>
      <c r="BL25" s="10">
        <f t="shared" si="28"/>
        <v>52</v>
      </c>
      <c r="BM25" s="11">
        <f t="shared" si="29"/>
        <v>0</v>
      </c>
      <c r="BN25" s="11">
        <f t="shared" si="30"/>
        <v>0</v>
      </c>
      <c r="BO25" s="12">
        <f t="shared" si="31"/>
        <v>0</v>
      </c>
    </row>
    <row r="26" spans="2:67" s="1" customFormat="1" ht="25.2" customHeight="1" x14ac:dyDescent="0.3">
      <c r="B26" s="27"/>
      <c r="C26" s="28"/>
      <c r="D26" s="29"/>
      <c r="E26" s="6"/>
      <c r="F26" s="4">
        <v>0</v>
      </c>
      <c r="G26" s="5">
        <v>0</v>
      </c>
      <c r="H26" s="5">
        <v>0</v>
      </c>
      <c r="I26" s="19">
        <v>0</v>
      </c>
      <c r="J26" s="20">
        <v>0</v>
      </c>
      <c r="K26" s="5">
        <v>0</v>
      </c>
      <c r="L26" s="5">
        <v>0</v>
      </c>
      <c r="M26" s="19">
        <v>0</v>
      </c>
      <c r="N26" s="20">
        <v>0</v>
      </c>
      <c r="O26" s="5">
        <v>0</v>
      </c>
      <c r="P26" s="5">
        <v>0</v>
      </c>
      <c r="Q26" s="19">
        <v>0</v>
      </c>
      <c r="R26" s="20">
        <v>0</v>
      </c>
      <c r="S26" s="5">
        <v>0</v>
      </c>
      <c r="T26" s="5">
        <v>0</v>
      </c>
      <c r="U26" s="19">
        <v>0</v>
      </c>
      <c r="V26" s="20">
        <v>0</v>
      </c>
      <c r="W26" s="5">
        <v>0</v>
      </c>
      <c r="X26" s="5">
        <v>0</v>
      </c>
      <c r="Y26" s="19">
        <v>0</v>
      </c>
      <c r="Z26" s="20">
        <v>0</v>
      </c>
      <c r="AA26" s="5">
        <v>0</v>
      </c>
      <c r="AB26" s="5">
        <v>0</v>
      </c>
      <c r="AC26" s="19">
        <v>0</v>
      </c>
      <c r="AD26" s="20">
        <v>0</v>
      </c>
      <c r="AE26" s="5">
        <v>0</v>
      </c>
      <c r="AF26" s="5">
        <v>0</v>
      </c>
      <c r="AG26" s="19">
        <v>0</v>
      </c>
      <c r="AH26" s="20">
        <v>0</v>
      </c>
      <c r="AI26" s="5">
        <v>0</v>
      </c>
      <c r="AJ26" s="5">
        <v>0</v>
      </c>
      <c r="AK26" s="19">
        <v>0</v>
      </c>
      <c r="AL26" s="20">
        <v>0</v>
      </c>
      <c r="AM26" s="5">
        <v>0</v>
      </c>
      <c r="AN26" s="5">
        <v>0</v>
      </c>
      <c r="AO26" s="19">
        <v>0</v>
      </c>
      <c r="AP26" s="20">
        <v>0</v>
      </c>
      <c r="AQ26" s="5">
        <v>0</v>
      </c>
      <c r="AR26" s="5">
        <v>0</v>
      </c>
      <c r="AS26" s="19">
        <v>0</v>
      </c>
      <c r="AT26" s="20">
        <v>0</v>
      </c>
      <c r="AU26" s="5">
        <v>0</v>
      </c>
      <c r="AV26" s="5">
        <v>0</v>
      </c>
      <c r="AW26" s="19">
        <v>0</v>
      </c>
      <c r="AX26" s="20">
        <v>0</v>
      </c>
      <c r="AY26" s="5">
        <v>0</v>
      </c>
      <c r="AZ26" s="5">
        <v>0</v>
      </c>
      <c r="BA26" s="19">
        <v>0</v>
      </c>
      <c r="BB26" s="20">
        <v>0</v>
      </c>
      <c r="BC26" s="5">
        <v>0</v>
      </c>
      <c r="BD26" s="5">
        <v>0</v>
      </c>
      <c r="BE26" s="6">
        <v>0</v>
      </c>
      <c r="BF26" s="4">
        <f t="shared" si="23"/>
        <v>0</v>
      </c>
      <c r="BG26" s="5">
        <f t="shared" si="24"/>
        <v>0</v>
      </c>
      <c r="BH26" s="5">
        <f t="shared" si="25"/>
        <v>0</v>
      </c>
      <c r="BI26" s="6">
        <f t="shared" si="26"/>
        <v>0</v>
      </c>
      <c r="BJ26" s="21">
        <f t="shared" si="27"/>
        <v>0</v>
      </c>
      <c r="BL26" s="10">
        <f t="shared" si="28"/>
        <v>52</v>
      </c>
      <c r="BM26" s="11">
        <f t="shared" si="29"/>
        <v>0</v>
      </c>
      <c r="BN26" s="11">
        <f t="shared" si="30"/>
        <v>0</v>
      </c>
      <c r="BO26" s="12">
        <f t="shared" si="31"/>
        <v>0</v>
      </c>
    </row>
    <row r="27" spans="2:67" s="1" customFormat="1" ht="25.2" customHeight="1" x14ac:dyDescent="0.3">
      <c r="B27" s="27"/>
      <c r="C27" s="28"/>
      <c r="D27" s="29"/>
      <c r="E27" s="6"/>
      <c r="F27" s="4">
        <v>0</v>
      </c>
      <c r="G27" s="5">
        <v>0</v>
      </c>
      <c r="H27" s="5">
        <v>0</v>
      </c>
      <c r="I27" s="19">
        <v>0</v>
      </c>
      <c r="J27" s="20">
        <v>0</v>
      </c>
      <c r="K27" s="5">
        <v>0</v>
      </c>
      <c r="L27" s="5">
        <v>0</v>
      </c>
      <c r="M27" s="19">
        <v>0</v>
      </c>
      <c r="N27" s="20">
        <v>0</v>
      </c>
      <c r="O27" s="5">
        <v>0</v>
      </c>
      <c r="P27" s="5">
        <v>0</v>
      </c>
      <c r="Q27" s="19">
        <v>0</v>
      </c>
      <c r="R27" s="20">
        <v>0</v>
      </c>
      <c r="S27" s="5">
        <v>0</v>
      </c>
      <c r="T27" s="5">
        <v>0</v>
      </c>
      <c r="U27" s="19">
        <v>0</v>
      </c>
      <c r="V27" s="20">
        <v>0</v>
      </c>
      <c r="W27" s="5">
        <v>0</v>
      </c>
      <c r="X27" s="5">
        <v>0</v>
      </c>
      <c r="Y27" s="19">
        <v>0</v>
      </c>
      <c r="Z27" s="20">
        <v>0</v>
      </c>
      <c r="AA27" s="5">
        <v>0</v>
      </c>
      <c r="AB27" s="5">
        <v>0</v>
      </c>
      <c r="AC27" s="19">
        <v>0</v>
      </c>
      <c r="AD27" s="20">
        <v>0</v>
      </c>
      <c r="AE27" s="5">
        <v>0</v>
      </c>
      <c r="AF27" s="5">
        <v>0</v>
      </c>
      <c r="AG27" s="19">
        <v>0</v>
      </c>
      <c r="AH27" s="20">
        <v>0</v>
      </c>
      <c r="AI27" s="5">
        <v>0</v>
      </c>
      <c r="AJ27" s="5">
        <v>0</v>
      </c>
      <c r="AK27" s="19">
        <v>0</v>
      </c>
      <c r="AL27" s="20">
        <v>0</v>
      </c>
      <c r="AM27" s="5">
        <v>0</v>
      </c>
      <c r="AN27" s="5">
        <v>0</v>
      </c>
      <c r="AO27" s="19">
        <v>0</v>
      </c>
      <c r="AP27" s="20">
        <v>0</v>
      </c>
      <c r="AQ27" s="5">
        <v>0</v>
      </c>
      <c r="AR27" s="5">
        <v>0</v>
      </c>
      <c r="AS27" s="19">
        <v>0</v>
      </c>
      <c r="AT27" s="20">
        <v>0</v>
      </c>
      <c r="AU27" s="5">
        <v>0</v>
      </c>
      <c r="AV27" s="5">
        <v>0</v>
      </c>
      <c r="AW27" s="19">
        <v>0</v>
      </c>
      <c r="AX27" s="20">
        <v>0</v>
      </c>
      <c r="AY27" s="5">
        <v>0</v>
      </c>
      <c r="AZ27" s="5">
        <v>0</v>
      </c>
      <c r="BA27" s="19">
        <v>0</v>
      </c>
      <c r="BB27" s="20">
        <v>0</v>
      </c>
      <c r="BC27" s="5">
        <v>0</v>
      </c>
      <c r="BD27" s="5">
        <v>0</v>
      </c>
      <c r="BE27" s="6">
        <v>0</v>
      </c>
      <c r="BF27" s="4">
        <f t="shared" si="23"/>
        <v>0</v>
      </c>
      <c r="BG27" s="5">
        <f t="shared" si="24"/>
        <v>0</v>
      </c>
      <c r="BH27" s="5">
        <f t="shared" si="25"/>
        <v>0</v>
      </c>
      <c r="BI27" s="6">
        <f t="shared" si="26"/>
        <v>0</v>
      </c>
      <c r="BJ27" s="21">
        <f t="shared" si="27"/>
        <v>0</v>
      </c>
      <c r="BL27" s="10">
        <f t="shared" si="28"/>
        <v>52</v>
      </c>
      <c r="BM27" s="11">
        <f t="shared" si="29"/>
        <v>0</v>
      </c>
      <c r="BN27" s="11">
        <f t="shared" si="30"/>
        <v>0</v>
      </c>
      <c r="BO27" s="12">
        <f t="shared" si="31"/>
        <v>0</v>
      </c>
    </row>
    <row r="28" spans="2:67" s="1" customFormat="1" ht="25.2" customHeight="1" x14ac:dyDescent="0.3">
      <c r="B28" s="27"/>
      <c r="C28" s="28"/>
      <c r="D28" s="29"/>
      <c r="E28" s="6"/>
      <c r="F28" s="4">
        <v>0</v>
      </c>
      <c r="G28" s="5">
        <v>0</v>
      </c>
      <c r="H28" s="5">
        <v>0</v>
      </c>
      <c r="I28" s="19">
        <v>0</v>
      </c>
      <c r="J28" s="20">
        <v>0</v>
      </c>
      <c r="K28" s="5">
        <v>0</v>
      </c>
      <c r="L28" s="5">
        <v>0</v>
      </c>
      <c r="M28" s="19">
        <v>0</v>
      </c>
      <c r="N28" s="20">
        <v>0</v>
      </c>
      <c r="O28" s="5">
        <v>0</v>
      </c>
      <c r="P28" s="5">
        <v>0</v>
      </c>
      <c r="Q28" s="19">
        <v>0</v>
      </c>
      <c r="R28" s="20">
        <v>0</v>
      </c>
      <c r="S28" s="5">
        <v>0</v>
      </c>
      <c r="T28" s="5">
        <v>0</v>
      </c>
      <c r="U28" s="19">
        <v>0</v>
      </c>
      <c r="V28" s="20">
        <v>0</v>
      </c>
      <c r="W28" s="5">
        <v>0</v>
      </c>
      <c r="X28" s="5">
        <v>0</v>
      </c>
      <c r="Y28" s="19">
        <v>0</v>
      </c>
      <c r="Z28" s="20">
        <v>0</v>
      </c>
      <c r="AA28" s="5">
        <v>0</v>
      </c>
      <c r="AB28" s="5">
        <v>0</v>
      </c>
      <c r="AC28" s="19">
        <v>0</v>
      </c>
      <c r="AD28" s="20">
        <v>0</v>
      </c>
      <c r="AE28" s="5">
        <v>0</v>
      </c>
      <c r="AF28" s="5">
        <v>0</v>
      </c>
      <c r="AG28" s="19">
        <v>0</v>
      </c>
      <c r="AH28" s="20">
        <v>0</v>
      </c>
      <c r="AI28" s="5">
        <v>0</v>
      </c>
      <c r="AJ28" s="5">
        <v>0</v>
      </c>
      <c r="AK28" s="19">
        <v>0</v>
      </c>
      <c r="AL28" s="20">
        <v>0</v>
      </c>
      <c r="AM28" s="5">
        <v>0</v>
      </c>
      <c r="AN28" s="5">
        <v>0</v>
      </c>
      <c r="AO28" s="19">
        <v>0</v>
      </c>
      <c r="AP28" s="20">
        <v>0</v>
      </c>
      <c r="AQ28" s="5">
        <v>0</v>
      </c>
      <c r="AR28" s="5">
        <v>0</v>
      </c>
      <c r="AS28" s="19">
        <v>0</v>
      </c>
      <c r="AT28" s="20">
        <v>0</v>
      </c>
      <c r="AU28" s="5">
        <v>0</v>
      </c>
      <c r="AV28" s="5">
        <v>0</v>
      </c>
      <c r="AW28" s="19">
        <v>0</v>
      </c>
      <c r="AX28" s="20">
        <v>0</v>
      </c>
      <c r="AY28" s="5">
        <v>0</v>
      </c>
      <c r="AZ28" s="5">
        <v>0</v>
      </c>
      <c r="BA28" s="19">
        <v>0</v>
      </c>
      <c r="BB28" s="20">
        <v>0</v>
      </c>
      <c r="BC28" s="5">
        <v>0</v>
      </c>
      <c r="BD28" s="5">
        <v>0</v>
      </c>
      <c r="BE28" s="6">
        <v>0</v>
      </c>
      <c r="BF28" s="4">
        <f t="shared" si="23"/>
        <v>0</v>
      </c>
      <c r="BG28" s="5">
        <f t="shared" si="24"/>
        <v>0</v>
      </c>
      <c r="BH28" s="5">
        <f t="shared" si="25"/>
        <v>0</v>
      </c>
      <c r="BI28" s="6">
        <f t="shared" si="26"/>
        <v>0</v>
      </c>
      <c r="BJ28" s="21">
        <f t="shared" si="27"/>
        <v>0</v>
      </c>
      <c r="BL28" s="10">
        <f t="shared" si="28"/>
        <v>52</v>
      </c>
      <c r="BM28" s="11">
        <f t="shared" si="29"/>
        <v>0</v>
      </c>
      <c r="BN28" s="11">
        <f t="shared" si="30"/>
        <v>0</v>
      </c>
      <c r="BO28" s="12">
        <f t="shared" si="31"/>
        <v>0</v>
      </c>
    </row>
    <row r="29" spans="2:67" s="1" customFormat="1" ht="25.2" customHeight="1" x14ac:dyDescent="0.3">
      <c r="B29" s="27"/>
      <c r="C29" s="28"/>
      <c r="D29" s="29"/>
      <c r="E29" s="6"/>
      <c r="F29" s="4">
        <v>0</v>
      </c>
      <c r="G29" s="5">
        <v>0</v>
      </c>
      <c r="H29" s="5">
        <v>0</v>
      </c>
      <c r="I29" s="19">
        <v>0</v>
      </c>
      <c r="J29" s="20">
        <v>0</v>
      </c>
      <c r="K29" s="5">
        <v>0</v>
      </c>
      <c r="L29" s="5">
        <v>0</v>
      </c>
      <c r="M29" s="19">
        <v>0</v>
      </c>
      <c r="N29" s="20">
        <v>0</v>
      </c>
      <c r="O29" s="5">
        <v>0</v>
      </c>
      <c r="P29" s="5">
        <v>0</v>
      </c>
      <c r="Q29" s="19">
        <v>0</v>
      </c>
      <c r="R29" s="20">
        <v>0</v>
      </c>
      <c r="S29" s="5">
        <v>0</v>
      </c>
      <c r="T29" s="5">
        <v>0</v>
      </c>
      <c r="U29" s="19">
        <v>0</v>
      </c>
      <c r="V29" s="20">
        <v>0</v>
      </c>
      <c r="W29" s="5">
        <v>0</v>
      </c>
      <c r="X29" s="5">
        <v>0</v>
      </c>
      <c r="Y29" s="19">
        <v>0</v>
      </c>
      <c r="Z29" s="20">
        <v>0</v>
      </c>
      <c r="AA29" s="5">
        <v>0</v>
      </c>
      <c r="AB29" s="5">
        <v>0</v>
      </c>
      <c r="AC29" s="19">
        <v>0</v>
      </c>
      <c r="AD29" s="20">
        <v>0</v>
      </c>
      <c r="AE29" s="5">
        <v>0</v>
      </c>
      <c r="AF29" s="5">
        <v>0</v>
      </c>
      <c r="AG29" s="19">
        <v>0</v>
      </c>
      <c r="AH29" s="20">
        <v>0</v>
      </c>
      <c r="AI29" s="5">
        <v>0</v>
      </c>
      <c r="AJ29" s="5">
        <v>0</v>
      </c>
      <c r="AK29" s="19">
        <v>0</v>
      </c>
      <c r="AL29" s="20">
        <v>0</v>
      </c>
      <c r="AM29" s="5">
        <v>0</v>
      </c>
      <c r="AN29" s="5">
        <v>0</v>
      </c>
      <c r="AO29" s="19">
        <v>0</v>
      </c>
      <c r="AP29" s="20">
        <v>0</v>
      </c>
      <c r="AQ29" s="5">
        <v>0</v>
      </c>
      <c r="AR29" s="5">
        <v>0</v>
      </c>
      <c r="AS29" s="19">
        <v>0</v>
      </c>
      <c r="AT29" s="20">
        <v>0</v>
      </c>
      <c r="AU29" s="5">
        <v>0</v>
      </c>
      <c r="AV29" s="5">
        <v>0</v>
      </c>
      <c r="AW29" s="19">
        <v>0</v>
      </c>
      <c r="AX29" s="20">
        <v>0</v>
      </c>
      <c r="AY29" s="5">
        <v>0</v>
      </c>
      <c r="AZ29" s="5">
        <v>0</v>
      </c>
      <c r="BA29" s="19">
        <v>0</v>
      </c>
      <c r="BB29" s="20">
        <v>0</v>
      </c>
      <c r="BC29" s="5">
        <v>0</v>
      </c>
      <c r="BD29" s="5">
        <v>0</v>
      </c>
      <c r="BE29" s="6">
        <v>0</v>
      </c>
      <c r="BF29" s="4">
        <f t="shared" si="23"/>
        <v>0</v>
      </c>
      <c r="BG29" s="5">
        <f t="shared" si="24"/>
        <v>0</v>
      </c>
      <c r="BH29" s="5">
        <f t="shared" si="25"/>
        <v>0</v>
      </c>
      <c r="BI29" s="6">
        <f t="shared" si="26"/>
        <v>0</v>
      </c>
      <c r="BJ29" s="21">
        <f t="shared" si="27"/>
        <v>0</v>
      </c>
      <c r="BL29" s="10">
        <f t="shared" si="28"/>
        <v>52</v>
      </c>
      <c r="BM29" s="11">
        <f t="shared" si="29"/>
        <v>0</v>
      </c>
      <c r="BN29" s="11">
        <f t="shared" si="30"/>
        <v>0</v>
      </c>
      <c r="BO29" s="12">
        <f t="shared" si="31"/>
        <v>0</v>
      </c>
    </row>
    <row r="30" spans="2:67" s="1" customFormat="1" ht="25.2" customHeight="1" x14ac:dyDescent="0.3">
      <c r="B30" s="27"/>
      <c r="C30" s="28"/>
      <c r="D30" s="29"/>
      <c r="E30" s="6"/>
      <c r="F30" s="4">
        <v>0</v>
      </c>
      <c r="G30" s="5">
        <v>0</v>
      </c>
      <c r="H30" s="5">
        <v>0</v>
      </c>
      <c r="I30" s="19">
        <v>0</v>
      </c>
      <c r="J30" s="20">
        <v>0</v>
      </c>
      <c r="K30" s="5">
        <v>0</v>
      </c>
      <c r="L30" s="5">
        <v>0</v>
      </c>
      <c r="M30" s="19">
        <v>0</v>
      </c>
      <c r="N30" s="20">
        <v>0</v>
      </c>
      <c r="O30" s="5">
        <v>0</v>
      </c>
      <c r="P30" s="5">
        <v>0</v>
      </c>
      <c r="Q30" s="19">
        <v>0</v>
      </c>
      <c r="R30" s="20">
        <v>0</v>
      </c>
      <c r="S30" s="5">
        <v>0</v>
      </c>
      <c r="T30" s="5">
        <v>0</v>
      </c>
      <c r="U30" s="19">
        <v>0</v>
      </c>
      <c r="V30" s="20">
        <v>0</v>
      </c>
      <c r="W30" s="5">
        <v>0</v>
      </c>
      <c r="X30" s="5">
        <v>0</v>
      </c>
      <c r="Y30" s="19">
        <v>0</v>
      </c>
      <c r="Z30" s="20">
        <v>0</v>
      </c>
      <c r="AA30" s="5">
        <v>0</v>
      </c>
      <c r="AB30" s="5">
        <v>0</v>
      </c>
      <c r="AC30" s="19">
        <v>0</v>
      </c>
      <c r="AD30" s="20">
        <v>0</v>
      </c>
      <c r="AE30" s="5">
        <v>0</v>
      </c>
      <c r="AF30" s="5">
        <v>0</v>
      </c>
      <c r="AG30" s="19">
        <v>0</v>
      </c>
      <c r="AH30" s="20">
        <v>0</v>
      </c>
      <c r="AI30" s="5">
        <v>0</v>
      </c>
      <c r="AJ30" s="5">
        <v>0</v>
      </c>
      <c r="AK30" s="19">
        <v>0</v>
      </c>
      <c r="AL30" s="20">
        <v>0</v>
      </c>
      <c r="AM30" s="5">
        <v>0</v>
      </c>
      <c r="AN30" s="5">
        <v>0</v>
      </c>
      <c r="AO30" s="19">
        <v>0</v>
      </c>
      <c r="AP30" s="20">
        <v>0</v>
      </c>
      <c r="AQ30" s="5">
        <v>0</v>
      </c>
      <c r="AR30" s="5">
        <v>0</v>
      </c>
      <c r="AS30" s="19">
        <v>0</v>
      </c>
      <c r="AT30" s="20">
        <v>0</v>
      </c>
      <c r="AU30" s="5">
        <v>0</v>
      </c>
      <c r="AV30" s="5">
        <v>0</v>
      </c>
      <c r="AW30" s="19">
        <v>0</v>
      </c>
      <c r="AX30" s="20">
        <v>0</v>
      </c>
      <c r="AY30" s="5">
        <v>0</v>
      </c>
      <c r="AZ30" s="5">
        <v>0</v>
      </c>
      <c r="BA30" s="19">
        <v>0</v>
      </c>
      <c r="BB30" s="20">
        <v>0</v>
      </c>
      <c r="BC30" s="5">
        <v>0</v>
      </c>
      <c r="BD30" s="5">
        <v>0</v>
      </c>
      <c r="BE30" s="6">
        <v>0</v>
      </c>
      <c r="BF30" s="4">
        <f t="shared" si="23"/>
        <v>0</v>
      </c>
      <c r="BG30" s="5">
        <f t="shared" si="24"/>
        <v>0</v>
      </c>
      <c r="BH30" s="5">
        <f t="shared" si="25"/>
        <v>0</v>
      </c>
      <c r="BI30" s="6">
        <f t="shared" si="26"/>
        <v>0</v>
      </c>
      <c r="BJ30" s="21">
        <f t="shared" si="27"/>
        <v>0</v>
      </c>
      <c r="BL30" s="10">
        <f t="shared" si="28"/>
        <v>52</v>
      </c>
      <c r="BM30" s="11">
        <f t="shared" si="29"/>
        <v>0</v>
      </c>
      <c r="BN30" s="11">
        <f t="shared" si="30"/>
        <v>0</v>
      </c>
      <c r="BO30" s="12">
        <f t="shared" si="31"/>
        <v>0</v>
      </c>
    </row>
    <row r="31" spans="2:67" s="1" customFormat="1" ht="25.2" customHeight="1" x14ac:dyDescent="0.3">
      <c r="B31" s="27"/>
      <c r="C31" s="28"/>
      <c r="D31" s="29"/>
      <c r="E31" s="6"/>
      <c r="F31" s="4">
        <v>0</v>
      </c>
      <c r="G31" s="5">
        <v>0</v>
      </c>
      <c r="H31" s="5">
        <v>0</v>
      </c>
      <c r="I31" s="19">
        <v>0</v>
      </c>
      <c r="J31" s="20">
        <v>0</v>
      </c>
      <c r="K31" s="5">
        <v>0</v>
      </c>
      <c r="L31" s="5">
        <v>0</v>
      </c>
      <c r="M31" s="19">
        <v>0</v>
      </c>
      <c r="N31" s="20">
        <v>0</v>
      </c>
      <c r="O31" s="5">
        <v>0</v>
      </c>
      <c r="P31" s="5">
        <v>0</v>
      </c>
      <c r="Q31" s="19">
        <v>0</v>
      </c>
      <c r="R31" s="20">
        <v>0</v>
      </c>
      <c r="S31" s="5">
        <v>0</v>
      </c>
      <c r="T31" s="5">
        <v>0</v>
      </c>
      <c r="U31" s="19">
        <v>0</v>
      </c>
      <c r="V31" s="20">
        <v>0</v>
      </c>
      <c r="W31" s="5">
        <v>0</v>
      </c>
      <c r="X31" s="5">
        <v>0</v>
      </c>
      <c r="Y31" s="19">
        <v>0</v>
      </c>
      <c r="Z31" s="20">
        <v>0</v>
      </c>
      <c r="AA31" s="5">
        <v>0</v>
      </c>
      <c r="AB31" s="5">
        <v>0</v>
      </c>
      <c r="AC31" s="19">
        <v>0</v>
      </c>
      <c r="AD31" s="20">
        <v>0</v>
      </c>
      <c r="AE31" s="5">
        <v>0</v>
      </c>
      <c r="AF31" s="5">
        <v>0</v>
      </c>
      <c r="AG31" s="19">
        <v>0</v>
      </c>
      <c r="AH31" s="20">
        <v>0</v>
      </c>
      <c r="AI31" s="5">
        <v>0</v>
      </c>
      <c r="AJ31" s="5">
        <v>0</v>
      </c>
      <c r="AK31" s="19">
        <v>0</v>
      </c>
      <c r="AL31" s="20">
        <v>0</v>
      </c>
      <c r="AM31" s="5">
        <v>0</v>
      </c>
      <c r="AN31" s="5">
        <v>0</v>
      </c>
      <c r="AO31" s="19">
        <v>0</v>
      </c>
      <c r="AP31" s="20">
        <v>0</v>
      </c>
      <c r="AQ31" s="5">
        <v>0</v>
      </c>
      <c r="AR31" s="5">
        <v>0</v>
      </c>
      <c r="AS31" s="19">
        <v>0</v>
      </c>
      <c r="AT31" s="20">
        <v>0</v>
      </c>
      <c r="AU31" s="5">
        <v>0</v>
      </c>
      <c r="AV31" s="5">
        <v>0</v>
      </c>
      <c r="AW31" s="19">
        <v>0</v>
      </c>
      <c r="AX31" s="20">
        <v>0</v>
      </c>
      <c r="AY31" s="5">
        <v>0</v>
      </c>
      <c r="AZ31" s="5">
        <v>0</v>
      </c>
      <c r="BA31" s="19">
        <v>0</v>
      </c>
      <c r="BB31" s="20">
        <v>0</v>
      </c>
      <c r="BC31" s="5">
        <v>0</v>
      </c>
      <c r="BD31" s="5">
        <v>0</v>
      </c>
      <c r="BE31" s="6">
        <v>0</v>
      </c>
      <c r="BF31" s="4">
        <f t="shared" si="23"/>
        <v>0</v>
      </c>
      <c r="BG31" s="5">
        <f t="shared" si="24"/>
        <v>0</v>
      </c>
      <c r="BH31" s="5">
        <f t="shared" si="25"/>
        <v>0</v>
      </c>
      <c r="BI31" s="6">
        <f t="shared" si="26"/>
        <v>0</v>
      </c>
      <c r="BJ31" s="21">
        <f t="shared" si="27"/>
        <v>0</v>
      </c>
      <c r="BL31" s="10">
        <f t="shared" si="28"/>
        <v>52</v>
      </c>
      <c r="BM31" s="11">
        <f t="shared" si="29"/>
        <v>0</v>
      </c>
      <c r="BN31" s="11">
        <f t="shared" si="30"/>
        <v>0</v>
      </c>
      <c r="BO31" s="12">
        <f t="shared" si="31"/>
        <v>0</v>
      </c>
    </row>
    <row r="32" spans="2:67" s="1" customFormat="1" ht="25.2" customHeight="1" x14ac:dyDescent="0.3">
      <c r="B32" s="27"/>
      <c r="C32" s="28"/>
      <c r="D32" s="29"/>
      <c r="E32" s="6"/>
      <c r="F32" s="4">
        <v>0</v>
      </c>
      <c r="G32" s="5">
        <v>0</v>
      </c>
      <c r="H32" s="5">
        <v>0</v>
      </c>
      <c r="I32" s="19">
        <v>0</v>
      </c>
      <c r="J32" s="20">
        <v>0</v>
      </c>
      <c r="K32" s="5">
        <v>0</v>
      </c>
      <c r="L32" s="5">
        <v>0</v>
      </c>
      <c r="M32" s="19">
        <v>0</v>
      </c>
      <c r="N32" s="20">
        <v>0</v>
      </c>
      <c r="O32" s="5">
        <v>0</v>
      </c>
      <c r="P32" s="5">
        <v>0</v>
      </c>
      <c r="Q32" s="19">
        <v>0</v>
      </c>
      <c r="R32" s="20">
        <v>0</v>
      </c>
      <c r="S32" s="5">
        <v>0</v>
      </c>
      <c r="T32" s="5">
        <v>0</v>
      </c>
      <c r="U32" s="19">
        <v>0</v>
      </c>
      <c r="V32" s="20">
        <v>0</v>
      </c>
      <c r="W32" s="5">
        <v>0</v>
      </c>
      <c r="X32" s="5">
        <v>0</v>
      </c>
      <c r="Y32" s="19">
        <v>0</v>
      </c>
      <c r="Z32" s="20">
        <v>0</v>
      </c>
      <c r="AA32" s="5">
        <v>0</v>
      </c>
      <c r="AB32" s="5">
        <v>0</v>
      </c>
      <c r="AC32" s="19">
        <v>0</v>
      </c>
      <c r="AD32" s="20">
        <v>0</v>
      </c>
      <c r="AE32" s="5">
        <v>0</v>
      </c>
      <c r="AF32" s="5">
        <v>0</v>
      </c>
      <c r="AG32" s="19">
        <v>0</v>
      </c>
      <c r="AH32" s="20">
        <v>0</v>
      </c>
      <c r="AI32" s="5">
        <v>0</v>
      </c>
      <c r="AJ32" s="5">
        <v>0</v>
      </c>
      <c r="AK32" s="19">
        <v>0</v>
      </c>
      <c r="AL32" s="20">
        <v>0</v>
      </c>
      <c r="AM32" s="5">
        <v>0</v>
      </c>
      <c r="AN32" s="5">
        <v>0</v>
      </c>
      <c r="AO32" s="19">
        <v>0</v>
      </c>
      <c r="AP32" s="20">
        <v>0</v>
      </c>
      <c r="AQ32" s="5">
        <v>0</v>
      </c>
      <c r="AR32" s="5">
        <v>0</v>
      </c>
      <c r="AS32" s="19">
        <v>0</v>
      </c>
      <c r="AT32" s="20">
        <v>0</v>
      </c>
      <c r="AU32" s="5">
        <v>0</v>
      </c>
      <c r="AV32" s="5">
        <v>0</v>
      </c>
      <c r="AW32" s="19">
        <v>0</v>
      </c>
      <c r="AX32" s="20">
        <v>0</v>
      </c>
      <c r="AY32" s="5">
        <v>0</v>
      </c>
      <c r="AZ32" s="5">
        <v>0</v>
      </c>
      <c r="BA32" s="19">
        <v>0</v>
      </c>
      <c r="BB32" s="20">
        <v>0</v>
      </c>
      <c r="BC32" s="5">
        <v>0</v>
      </c>
      <c r="BD32" s="5">
        <v>0</v>
      </c>
      <c r="BE32" s="6">
        <v>0</v>
      </c>
      <c r="BF32" s="4">
        <f t="shared" si="23"/>
        <v>0</v>
      </c>
      <c r="BG32" s="5">
        <f t="shared" si="24"/>
        <v>0</v>
      </c>
      <c r="BH32" s="5">
        <f t="shared" si="25"/>
        <v>0</v>
      </c>
      <c r="BI32" s="6">
        <f t="shared" si="26"/>
        <v>0</v>
      </c>
      <c r="BJ32" s="21">
        <f t="shared" si="27"/>
        <v>0</v>
      </c>
      <c r="BL32" s="10">
        <f t="shared" si="28"/>
        <v>52</v>
      </c>
      <c r="BM32" s="11">
        <f t="shared" si="29"/>
        <v>0</v>
      </c>
      <c r="BN32" s="11">
        <f t="shared" si="30"/>
        <v>0</v>
      </c>
      <c r="BO32" s="12">
        <f t="shared" si="31"/>
        <v>0</v>
      </c>
    </row>
    <row r="33" spans="2:67" s="1" customFormat="1" ht="25.2" customHeight="1" x14ac:dyDescent="0.3">
      <c r="B33" s="27"/>
      <c r="C33" s="28"/>
      <c r="D33" s="29"/>
      <c r="E33" s="6"/>
      <c r="F33" s="4">
        <v>0</v>
      </c>
      <c r="G33" s="5">
        <v>0</v>
      </c>
      <c r="H33" s="5">
        <v>0</v>
      </c>
      <c r="I33" s="19">
        <v>0</v>
      </c>
      <c r="J33" s="20">
        <v>0</v>
      </c>
      <c r="K33" s="5">
        <v>0</v>
      </c>
      <c r="L33" s="5">
        <v>0</v>
      </c>
      <c r="M33" s="19">
        <v>0</v>
      </c>
      <c r="N33" s="20">
        <v>0</v>
      </c>
      <c r="O33" s="5">
        <v>0</v>
      </c>
      <c r="P33" s="5">
        <v>0</v>
      </c>
      <c r="Q33" s="19">
        <v>0</v>
      </c>
      <c r="R33" s="20">
        <v>0</v>
      </c>
      <c r="S33" s="5">
        <v>0</v>
      </c>
      <c r="T33" s="5">
        <v>0</v>
      </c>
      <c r="U33" s="19">
        <v>0</v>
      </c>
      <c r="V33" s="20">
        <v>0</v>
      </c>
      <c r="W33" s="5">
        <v>0</v>
      </c>
      <c r="X33" s="5">
        <v>0</v>
      </c>
      <c r="Y33" s="19">
        <v>0</v>
      </c>
      <c r="Z33" s="20">
        <v>0</v>
      </c>
      <c r="AA33" s="5">
        <v>0</v>
      </c>
      <c r="AB33" s="5">
        <v>0</v>
      </c>
      <c r="AC33" s="19">
        <v>0</v>
      </c>
      <c r="AD33" s="20">
        <v>0</v>
      </c>
      <c r="AE33" s="5">
        <v>0</v>
      </c>
      <c r="AF33" s="5">
        <v>0</v>
      </c>
      <c r="AG33" s="19">
        <v>0</v>
      </c>
      <c r="AH33" s="20">
        <v>0</v>
      </c>
      <c r="AI33" s="5">
        <v>0</v>
      </c>
      <c r="AJ33" s="5">
        <v>0</v>
      </c>
      <c r="AK33" s="19">
        <v>0</v>
      </c>
      <c r="AL33" s="20">
        <v>0</v>
      </c>
      <c r="AM33" s="5">
        <v>0</v>
      </c>
      <c r="AN33" s="5">
        <v>0</v>
      </c>
      <c r="AO33" s="19">
        <v>0</v>
      </c>
      <c r="AP33" s="20">
        <v>0</v>
      </c>
      <c r="AQ33" s="5">
        <v>0</v>
      </c>
      <c r="AR33" s="5">
        <v>0</v>
      </c>
      <c r="AS33" s="19">
        <v>0</v>
      </c>
      <c r="AT33" s="20">
        <v>0</v>
      </c>
      <c r="AU33" s="5">
        <v>0</v>
      </c>
      <c r="AV33" s="5">
        <v>0</v>
      </c>
      <c r="AW33" s="19">
        <v>0</v>
      </c>
      <c r="AX33" s="20">
        <v>0</v>
      </c>
      <c r="AY33" s="5">
        <v>0</v>
      </c>
      <c r="AZ33" s="5">
        <v>0</v>
      </c>
      <c r="BA33" s="19">
        <v>0</v>
      </c>
      <c r="BB33" s="20">
        <v>0</v>
      </c>
      <c r="BC33" s="5">
        <v>0</v>
      </c>
      <c r="BD33" s="5">
        <v>0</v>
      </c>
      <c r="BE33" s="6">
        <v>0</v>
      </c>
      <c r="BF33" s="4">
        <f t="shared" si="23"/>
        <v>0</v>
      </c>
      <c r="BG33" s="5">
        <f t="shared" si="24"/>
        <v>0</v>
      </c>
      <c r="BH33" s="5">
        <f t="shared" si="25"/>
        <v>0</v>
      </c>
      <c r="BI33" s="6">
        <f t="shared" si="26"/>
        <v>0</v>
      </c>
      <c r="BJ33" s="21">
        <f t="shared" si="27"/>
        <v>0</v>
      </c>
      <c r="BL33" s="10">
        <f t="shared" si="28"/>
        <v>52</v>
      </c>
      <c r="BM33" s="11">
        <f t="shared" si="29"/>
        <v>0</v>
      </c>
      <c r="BN33" s="11">
        <f t="shared" si="30"/>
        <v>0</v>
      </c>
      <c r="BO33" s="12">
        <f t="shared" si="31"/>
        <v>0</v>
      </c>
    </row>
    <row r="34" spans="2:67" s="1" customFormat="1" ht="25.2" customHeight="1" x14ac:dyDescent="0.3">
      <c r="B34" s="27"/>
      <c r="C34" s="28"/>
      <c r="D34" s="29"/>
      <c r="E34" s="6"/>
      <c r="F34" s="4">
        <v>0</v>
      </c>
      <c r="G34" s="5">
        <v>0</v>
      </c>
      <c r="H34" s="5">
        <v>0</v>
      </c>
      <c r="I34" s="19">
        <v>0</v>
      </c>
      <c r="J34" s="20">
        <v>0</v>
      </c>
      <c r="K34" s="5">
        <v>0</v>
      </c>
      <c r="L34" s="5">
        <v>0</v>
      </c>
      <c r="M34" s="19">
        <v>0</v>
      </c>
      <c r="N34" s="20">
        <v>0</v>
      </c>
      <c r="O34" s="5">
        <v>0</v>
      </c>
      <c r="P34" s="5">
        <v>0</v>
      </c>
      <c r="Q34" s="19">
        <v>0</v>
      </c>
      <c r="R34" s="20">
        <v>0</v>
      </c>
      <c r="S34" s="5">
        <v>0</v>
      </c>
      <c r="T34" s="5">
        <v>0</v>
      </c>
      <c r="U34" s="19">
        <v>0</v>
      </c>
      <c r="V34" s="20">
        <v>0</v>
      </c>
      <c r="W34" s="5">
        <v>0</v>
      </c>
      <c r="X34" s="5">
        <v>0</v>
      </c>
      <c r="Y34" s="19">
        <v>0</v>
      </c>
      <c r="Z34" s="20">
        <v>0</v>
      </c>
      <c r="AA34" s="5">
        <v>0</v>
      </c>
      <c r="AB34" s="5">
        <v>0</v>
      </c>
      <c r="AC34" s="19">
        <v>0</v>
      </c>
      <c r="AD34" s="20">
        <v>0</v>
      </c>
      <c r="AE34" s="5">
        <v>0</v>
      </c>
      <c r="AF34" s="5">
        <v>0</v>
      </c>
      <c r="AG34" s="19">
        <v>0</v>
      </c>
      <c r="AH34" s="20">
        <v>0</v>
      </c>
      <c r="AI34" s="5">
        <v>0</v>
      </c>
      <c r="AJ34" s="5">
        <v>0</v>
      </c>
      <c r="AK34" s="19">
        <v>0</v>
      </c>
      <c r="AL34" s="20">
        <v>0</v>
      </c>
      <c r="AM34" s="5">
        <v>0</v>
      </c>
      <c r="AN34" s="5">
        <v>0</v>
      </c>
      <c r="AO34" s="19">
        <v>0</v>
      </c>
      <c r="AP34" s="20">
        <v>0</v>
      </c>
      <c r="AQ34" s="5">
        <v>0</v>
      </c>
      <c r="AR34" s="5">
        <v>0</v>
      </c>
      <c r="AS34" s="19">
        <v>0</v>
      </c>
      <c r="AT34" s="20">
        <v>0</v>
      </c>
      <c r="AU34" s="5">
        <v>0</v>
      </c>
      <c r="AV34" s="5">
        <v>0</v>
      </c>
      <c r="AW34" s="19">
        <v>0</v>
      </c>
      <c r="AX34" s="20">
        <v>0</v>
      </c>
      <c r="AY34" s="5">
        <v>0</v>
      </c>
      <c r="AZ34" s="5">
        <v>0</v>
      </c>
      <c r="BA34" s="19">
        <v>0</v>
      </c>
      <c r="BB34" s="20">
        <v>0</v>
      </c>
      <c r="BC34" s="5">
        <v>0</v>
      </c>
      <c r="BD34" s="5">
        <v>0</v>
      </c>
      <c r="BE34" s="6">
        <v>0</v>
      </c>
      <c r="BF34" s="4">
        <f t="shared" si="23"/>
        <v>0</v>
      </c>
      <c r="BG34" s="5">
        <f t="shared" si="24"/>
        <v>0</v>
      </c>
      <c r="BH34" s="5">
        <f t="shared" si="25"/>
        <v>0</v>
      </c>
      <c r="BI34" s="6">
        <f t="shared" si="26"/>
        <v>0</v>
      </c>
      <c r="BJ34" s="21">
        <f t="shared" si="27"/>
        <v>0</v>
      </c>
      <c r="BL34" s="10">
        <f t="shared" si="28"/>
        <v>52</v>
      </c>
      <c r="BM34" s="11">
        <f t="shared" si="29"/>
        <v>0</v>
      </c>
      <c r="BN34" s="11">
        <f t="shared" si="30"/>
        <v>0</v>
      </c>
      <c r="BO34" s="12">
        <f t="shared" si="31"/>
        <v>0</v>
      </c>
    </row>
    <row r="35" spans="2:67" s="1" customFormat="1" ht="25.2" customHeight="1" x14ac:dyDescent="0.3">
      <c r="B35" s="27"/>
      <c r="C35" s="28"/>
      <c r="D35" s="29"/>
      <c r="E35" s="6"/>
      <c r="F35" s="4">
        <v>0</v>
      </c>
      <c r="G35" s="5">
        <v>0</v>
      </c>
      <c r="H35" s="5">
        <v>0</v>
      </c>
      <c r="I35" s="19">
        <v>0</v>
      </c>
      <c r="J35" s="20">
        <v>0</v>
      </c>
      <c r="K35" s="5">
        <v>0</v>
      </c>
      <c r="L35" s="5">
        <v>0</v>
      </c>
      <c r="M35" s="19">
        <v>0</v>
      </c>
      <c r="N35" s="20">
        <v>0</v>
      </c>
      <c r="O35" s="5">
        <v>0</v>
      </c>
      <c r="P35" s="5">
        <v>0</v>
      </c>
      <c r="Q35" s="19">
        <v>0</v>
      </c>
      <c r="R35" s="20">
        <v>0</v>
      </c>
      <c r="S35" s="5">
        <v>0</v>
      </c>
      <c r="T35" s="5">
        <v>0</v>
      </c>
      <c r="U35" s="19">
        <v>0</v>
      </c>
      <c r="V35" s="20">
        <v>0</v>
      </c>
      <c r="W35" s="5">
        <v>0</v>
      </c>
      <c r="X35" s="5">
        <v>0</v>
      </c>
      <c r="Y35" s="19">
        <v>0</v>
      </c>
      <c r="Z35" s="20">
        <v>0</v>
      </c>
      <c r="AA35" s="5">
        <v>0</v>
      </c>
      <c r="AB35" s="5">
        <v>0</v>
      </c>
      <c r="AC35" s="19">
        <v>0</v>
      </c>
      <c r="AD35" s="20">
        <v>0</v>
      </c>
      <c r="AE35" s="5">
        <v>0</v>
      </c>
      <c r="AF35" s="5">
        <v>0</v>
      </c>
      <c r="AG35" s="19">
        <v>0</v>
      </c>
      <c r="AH35" s="20">
        <v>0</v>
      </c>
      <c r="AI35" s="5">
        <v>0</v>
      </c>
      <c r="AJ35" s="5">
        <v>0</v>
      </c>
      <c r="AK35" s="19">
        <v>0</v>
      </c>
      <c r="AL35" s="20">
        <v>0</v>
      </c>
      <c r="AM35" s="5">
        <v>0</v>
      </c>
      <c r="AN35" s="5">
        <v>0</v>
      </c>
      <c r="AO35" s="19">
        <v>0</v>
      </c>
      <c r="AP35" s="20">
        <v>0</v>
      </c>
      <c r="AQ35" s="5">
        <v>0</v>
      </c>
      <c r="AR35" s="5">
        <v>0</v>
      </c>
      <c r="AS35" s="19">
        <v>0</v>
      </c>
      <c r="AT35" s="20">
        <v>0</v>
      </c>
      <c r="AU35" s="5">
        <v>0</v>
      </c>
      <c r="AV35" s="5">
        <v>0</v>
      </c>
      <c r="AW35" s="19">
        <v>0</v>
      </c>
      <c r="AX35" s="20">
        <v>0</v>
      </c>
      <c r="AY35" s="5">
        <v>0</v>
      </c>
      <c r="AZ35" s="5">
        <v>0</v>
      </c>
      <c r="BA35" s="19">
        <v>0</v>
      </c>
      <c r="BB35" s="20">
        <v>0</v>
      </c>
      <c r="BC35" s="5">
        <v>0</v>
      </c>
      <c r="BD35" s="5">
        <v>0</v>
      </c>
      <c r="BE35" s="6">
        <v>0</v>
      </c>
      <c r="BF35" s="4">
        <f t="shared" si="23"/>
        <v>0</v>
      </c>
      <c r="BG35" s="5">
        <f t="shared" si="24"/>
        <v>0</v>
      </c>
      <c r="BH35" s="5">
        <f t="shared" si="25"/>
        <v>0</v>
      </c>
      <c r="BI35" s="6">
        <f t="shared" si="26"/>
        <v>0</v>
      </c>
      <c r="BJ35" s="21">
        <f t="shared" si="27"/>
        <v>0</v>
      </c>
      <c r="BL35" s="10">
        <f t="shared" si="28"/>
        <v>52</v>
      </c>
      <c r="BM35" s="11">
        <f t="shared" si="29"/>
        <v>0</v>
      </c>
      <c r="BN35" s="11">
        <f t="shared" si="30"/>
        <v>0</v>
      </c>
      <c r="BO35" s="12">
        <f t="shared" si="31"/>
        <v>0</v>
      </c>
    </row>
    <row r="36" spans="2:67" s="1" customFormat="1" ht="25.2" customHeight="1" x14ac:dyDescent="0.3">
      <c r="B36" s="27"/>
      <c r="C36" s="28"/>
      <c r="D36" s="29"/>
      <c r="E36" s="6"/>
      <c r="F36" s="4">
        <v>0</v>
      </c>
      <c r="G36" s="5">
        <v>0</v>
      </c>
      <c r="H36" s="5">
        <v>0</v>
      </c>
      <c r="I36" s="19">
        <v>0</v>
      </c>
      <c r="J36" s="20">
        <v>0</v>
      </c>
      <c r="K36" s="5">
        <v>0</v>
      </c>
      <c r="L36" s="5">
        <v>0</v>
      </c>
      <c r="M36" s="19">
        <v>0</v>
      </c>
      <c r="N36" s="20">
        <v>0</v>
      </c>
      <c r="O36" s="5">
        <v>0</v>
      </c>
      <c r="P36" s="5">
        <v>0</v>
      </c>
      <c r="Q36" s="19">
        <v>0</v>
      </c>
      <c r="R36" s="20">
        <v>0</v>
      </c>
      <c r="S36" s="5">
        <v>0</v>
      </c>
      <c r="T36" s="5">
        <v>0</v>
      </c>
      <c r="U36" s="19">
        <v>0</v>
      </c>
      <c r="V36" s="20">
        <v>0</v>
      </c>
      <c r="W36" s="5">
        <v>0</v>
      </c>
      <c r="X36" s="5">
        <v>0</v>
      </c>
      <c r="Y36" s="19">
        <v>0</v>
      </c>
      <c r="Z36" s="20">
        <v>0</v>
      </c>
      <c r="AA36" s="5">
        <v>0</v>
      </c>
      <c r="AB36" s="5">
        <v>0</v>
      </c>
      <c r="AC36" s="19">
        <v>0</v>
      </c>
      <c r="AD36" s="20">
        <v>0</v>
      </c>
      <c r="AE36" s="5">
        <v>0</v>
      </c>
      <c r="AF36" s="5">
        <v>0</v>
      </c>
      <c r="AG36" s="19">
        <v>0</v>
      </c>
      <c r="AH36" s="20">
        <v>0</v>
      </c>
      <c r="AI36" s="5">
        <v>0</v>
      </c>
      <c r="AJ36" s="5">
        <v>0</v>
      </c>
      <c r="AK36" s="19">
        <v>0</v>
      </c>
      <c r="AL36" s="20">
        <v>0</v>
      </c>
      <c r="AM36" s="5">
        <v>0</v>
      </c>
      <c r="AN36" s="5">
        <v>0</v>
      </c>
      <c r="AO36" s="19">
        <v>0</v>
      </c>
      <c r="AP36" s="20">
        <v>0</v>
      </c>
      <c r="AQ36" s="5">
        <v>0</v>
      </c>
      <c r="AR36" s="5">
        <v>0</v>
      </c>
      <c r="AS36" s="19">
        <v>0</v>
      </c>
      <c r="AT36" s="20">
        <v>0</v>
      </c>
      <c r="AU36" s="5">
        <v>0</v>
      </c>
      <c r="AV36" s="5">
        <v>0</v>
      </c>
      <c r="AW36" s="19">
        <v>0</v>
      </c>
      <c r="AX36" s="20">
        <v>0</v>
      </c>
      <c r="AY36" s="5">
        <v>0</v>
      </c>
      <c r="AZ36" s="5">
        <v>0</v>
      </c>
      <c r="BA36" s="19">
        <v>0</v>
      </c>
      <c r="BB36" s="20">
        <v>0</v>
      </c>
      <c r="BC36" s="5">
        <v>0</v>
      </c>
      <c r="BD36" s="5">
        <v>0</v>
      </c>
      <c r="BE36" s="6">
        <v>0</v>
      </c>
      <c r="BF36" s="4">
        <f t="shared" si="23"/>
        <v>0</v>
      </c>
      <c r="BG36" s="5">
        <f t="shared" si="24"/>
        <v>0</v>
      </c>
      <c r="BH36" s="5">
        <f t="shared" si="25"/>
        <v>0</v>
      </c>
      <c r="BI36" s="6">
        <f t="shared" si="26"/>
        <v>0</v>
      </c>
      <c r="BJ36" s="21">
        <f t="shared" si="27"/>
        <v>0</v>
      </c>
      <c r="BL36" s="10">
        <f t="shared" si="28"/>
        <v>52</v>
      </c>
      <c r="BM36" s="11">
        <f t="shared" si="29"/>
        <v>0</v>
      </c>
      <c r="BN36" s="11">
        <f t="shared" si="30"/>
        <v>0</v>
      </c>
      <c r="BO36" s="12">
        <f t="shared" si="31"/>
        <v>0</v>
      </c>
    </row>
    <row r="37" spans="2:67" s="1" customFormat="1" ht="25.2" customHeight="1" x14ac:dyDescent="0.3">
      <c r="B37" s="27"/>
      <c r="C37" s="28"/>
      <c r="D37" s="29"/>
      <c r="E37" s="6"/>
      <c r="F37" s="4">
        <v>0</v>
      </c>
      <c r="G37" s="5">
        <v>0</v>
      </c>
      <c r="H37" s="5">
        <v>0</v>
      </c>
      <c r="I37" s="19">
        <v>0</v>
      </c>
      <c r="J37" s="20">
        <v>0</v>
      </c>
      <c r="K37" s="5">
        <v>0</v>
      </c>
      <c r="L37" s="5">
        <v>0</v>
      </c>
      <c r="M37" s="19">
        <v>0</v>
      </c>
      <c r="N37" s="20">
        <v>0</v>
      </c>
      <c r="O37" s="5">
        <v>0</v>
      </c>
      <c r="P37" s="5">
        <v>0</v>
      </c>
      <c r="Q37" s="19">
        <v>0</v>
      </c>
      <c r="R37" s="20">
        <v>0</v>
      </c>
      <c r="S37" s="5">
        <v>0</v>
      </c>
      <c r="T37" s="5">
        <v>0</v>
      </c>
      <c r="U37" s="19">
        <v>0</v>
      </c>
      <c r="V37" s="20">
        <v>0</v>
      </c>
      <c r="W37" s="5">
        <v>0</v>
      </c>
      <c r="X37" s="5">
        <v>0</v>
      </c>
      <c r="Y37" s="19">
        <v>0</v>
      </c>
      <c r="Z37" s="20">
        <v>0</v>
      </c>
      <c r="AA37" s="5">
        <v>0</v>
      </c>
      <c r="AB37" s="5">
        <v>0</v>
      </c>
      <c r="AC37" s="19">
        <v>0</v>
      </c>
      <c r="AD37" s="20">
        <v>0</v>
      </c>
      <c r="AE37" s="5">
        <v>0</v>
      </c>
      <c r="AF37" s="5">
        <v>0</v>
      </c>
      <c r="AG37" s="19">
        <v>0</v>
      </c>
      <c r="AH37" s="20">
        <v>0</v>
      </c>
      <c r="AI37" s="5">
        <v>0</v>
      </c>
      <c r="AJ37" s="5">
        <v>0</v>
      </c>
      <c r="AK37" s="19">
        <v>0</v>
      </c>
      <c r="AL37" s="20">
        <v>0</v>
      </c>
      <c r="AM37" s="5">
        <v>0</v>
      </c>
      <c r="AN37" s="5">
        <v>0</v>
      </c>
      <c r="AO37" s="19">
        <v>0</v>
      </c>
      <c r="AP37" s="20">
        <v>0</v>
      </c>
      <c r="AQ37" s="5">
        <v>0</v>
      </c>
      <c r="AR37" s="5">
        <v>0</v>
      </c>
      <c r="AS37" s="19">
        <v>0</v>
      </c>
      <c r="AT37" s="20">
        <v>0</v>
      </c>
      <c r="AU37" s="5">
        <v>0</v>
      </c>
      <c r="AV37" s="5">
        <v>0</v>
      </c>
      <c r="AW37" s="19">
        <v>0</v>
      </c>
      <c r="AX37" s="20">
        <v>0</v>
      </c>
      <c r="AY37" s="5">
        <v>0</v>
      </c>
      <c r="AZ37" s="5">
        <v>0</v>
      </c>
      <c r="BA37" s="19">
        <v>0</v>
      </c>
      <c r="BB37" s="20">
        <v>0</v>
      </c>
      <c r="BC37" s="5">
        <v>0</v>
      </c>
      <c r="BD37" s="5">
        <v>0</v>
      </c>
      <c r="BE37" s="6">
        <v>0</v>
      </c>
      <c r="BF37" s="4">
        <f t="shared" si="23"/>
        <v>0</v>
      </c>
      <c r="BG37" s="5">
        <f t="shared" si="24"/>
        <v>0</v>
      </c>
      <c r="BH37" s="5">
        <f t="shared" si="25"/>
        <v>0</v>
      </c>
      <c r="BI37" s="6">
        <f t="shared" si="26"/>
        <v>0</v>
      </c>
      <c r="BJ37" s="21">
        <f t="shared" si="27"/>
        <v>0</v>
      </c>
      <c r="BL37" s="10">
        <f t="shared" si="28"/>
        <v>52</v>
      </c>
      <c r="BM37" s="11">
        <f t="shared" si="29"/>
        <v>0</v>
      </c>
      <c r="BN37" s="11">
        <f t="shared" si="30"/>
        <v>0</v>
      </c>
      <c r="BO37" s="12">
        <f t="shared" si="31"/>
        <v>0</v>
      </c>
    </row>
    <row r="38" spans="2:67" s="1" customFormat="1" ht="25.2" customHeight="1" x14ac:dyDescent="0.3">
      <c r="B38" s="27"/>
      <c r="C38" s="28"/>
      <c r="D38" s="29"/>
      <c r="E38" s="6"/>
      <c r="F38" s="4">
        <v>0</v>
      </c>
      <c r="G38" s="5">
        <v>0</v>
      </c>
      <c r="H38" s="5">
        <v>0</v>
      </c>
      <c r="I38" s="19">
        <v>0</v>
      </c>
      <c r="J38" s="20">
        <v>0</v>
      </c>
      <c r="K38" s="5">
        <v>0</v>
      </c>
      <c r="L38" s="5">
        <v>0</v>
      </c>
      <c r="M38" s="19">
        <v>0</v>
      </c>
      <c r="N38" s="20">
        <v>0</v>
      </c>
      <c r="O38" s="5">
        <v>0</v>
      </c>
      <c r="P38" s="5">
        <v>0</v>
      </c>
      <c r="Q38" s="19">
        <v>0</v>
      </c>
      <c r="R38" s="20">
        <v>0</v>
      </c>
      <c r="S38" s="5">
        <v>0</v>
      </c>
      <c r="T38" s="5">
        <v>0</v>
      </c>
      <c r="U38" s="19">
        <v>0</v>
      </c>
      <c r="V38" s="20">
        <v>0</v>
      </c>
      <c r="W38" s="5">
        <v>0</v>
      </c>
      <c r="X38" s="5">
        <v>0</v>
      </c>
      <c r="Y38" s="19">
        <v>0</v>
      </c>
      <c r="Z38" s="20">
        <v>0</v>
      </c>
      <c r="AA38" s="5">
        <v>0</v>
      </c>
      <c r="AB38" s="5">
        <v>0</v>
      </c>
      <c r="AC38" s="19">
        <v>0</v>
      </c>
      <c r="AD38" s="20">
        <v>0</v>
      </c>
      <c r="AE38" s="5">
        <v>0</v>
      </c>
      <c r="AF38" s="5">
        <v>0</v>
      </c>
      <c r="AG38" s="19">
        <v>0</v>
      </c>
      <c r="AH38" s="20">
        <v>0</v>
      </c>
      <c r="AI38" s="5">
        <v>0</v>
      </c>
      <c r="AJ38" s="5">
        <v>0</v>
      </c>
      <c r="AK38" s="19">
        <v>0</v>
      </c>
      <c r="AL38" s="20">
        <v>0</v>
      </c>
      <c r="AM38" s="5">
        <v>0</v>
      </c>
      <c r="AN38" s="5">
        <v>0</v>
      </c>
      <c r="AO38" s="19">
        <v>0</v>
      </c>
      <c r="AP38" s="20">
        <v>0</v>
      </c>
      <c r="AQ38" s="5">
        <v>0</v>
      </c>
      <c r="AR38" s="5">
        <v>0</v>
      </c>
      <c r="AS38" s="19">
        <v>0</v>
      </c>
      <c r="AT38" s="20">
        <v>0</v>
      </c>
      <c r="AU38" s="5">
        <v>0</v>
      </c>
      <c r="AV38" s="5">
        <v>0</v>
      </c>
      <c r="AW38" s="19">
        <v>0</v>
      </c>
      <c r="AX38" s="20">
        <v>0</v>
      </c>
      <c r="AY38" s="5">
        <v>0</v>
      </c>
      <c r="AZ38" s="5">
        <v>0</v>
      </c>
      <c r="BA38" s="19">
        <v>0</v>
      </c>
      <c r="BB38" s="20">
        <v>0</v>
      </c>
      <c r="BC38" s="5">
        <v>0</v>
      </c>
      <c r="BD38" s="5">
        <v>0</v>
      </c>
      <c r="BE38" s="6">
        <v>0</v>
      </c>
      <c r="BF38" s="4">
        <f t="shared" si="23"/>
        <v>0</v>
      </c>
      <c r="BG38" s="5">
        <f t="shared" si="24"/>
        <v>0</v>
      </c>
      <c r="BH38" s="5">
        <f t="shared" si="25"/>
        <v>0</v>
      </c>
      <c r="BI38" s="6">
        <f t="shared" si="26"/>
        <v>0</v>
      </c>
      <c r="BJ38" s="21">
        <f t="shared" si="27"/>
        <v>0</v>
      </c>
      <c r="BL38" s="10">
        <f t="shared" si="28"/>
        <v>52</v>
      </c>
      <c r="BM38" s="11">
        <f t="shared" si="29"/>
        <v>0</v>
      </c>
      <c r="BN38" s="11">
        <f t="shared" si="30"/>
        <v>0</v>
      </c>
      <c r="BO38" s="12">
        <f t="shared" si="31"/>
        <v>0</v>
      </c>
    </row>
    <row r="39" spans="2:67" s="1" customFormat="1" ht="25.2" customHeight="1" x14ac:dyDescent="0.3">
      <c r="B39" s="27"/>
      <c r="C39" s="28"/>
      <c r="D39" s="29"/>
      <c r="E39" s="6"/>
      <c r="F39" s="4">
        <v>0</v>
      </c>
      <c r="G39" s="5">
        <v>0</v>
      </c>
      <c r="H39" s="5">
        <v>0</v>
      </c>
      <c r="I39" s="19">
        <v>0</v>
      </c>
      <c r="J39" s="20">
        <v>0</v>
      </c>
      <c r="K39" s="5">
        <v>0</v>
      </c>
      <c r="L39" s="5">
        <v>0</v>
      </c>
      <c r="M39" s="19">
        <v>0</v>
      </c>
      <c r="N39" s="20">
        <v>0</v>
      </c>
      <c r="O39" s="5">
        <v>0</v>
      </c>
      <c r="P39" s="5">
        <v>0</v>
      </c>
      <c r="Q39" s="19">
        <v>0</v>
      </c>
      <c r="R39" s="20">
        <v>0</v>
      </c>
      <c r="S39" s="5">
        <v>0</v>
      </c>
      <c r="T39" s="5">
        <v>0</v>
      </c>
      <c r="U39" s="19">
        <v>0</v>
      </c>
      <c r="V39" s="20">
        <v>0</v>
      </c>
      <c r="W39" s="5">
        <v>0</v>
      </c>
      <c r="X39" s="5">
        <v>0</v>
      </c>
      <c r="Y39" s="19">
        <v>0</v>
      </c>
      <c r="Z39" s="20">
        <v>0</v>
      </c>
      <c r="AA39" s="5">
        <v>0</v>
      </c>
      <c r="AB39" s="5">
        <v>0</v>
      </c>
      <c r="AC39" s="19">
        <v>0</v>
      </c>
      <c r="AD39" s="20">
        <v>0</v>
      </c>
      <c r="AE39" s="5">
        <v>0</v>
      </c>
      <c r="AF39" s="5">
        <v>0</v>
      </c>
      <c r="AG39" s="19">
        <v>0</v>
      </c>
      <c r="AH39" s="20">
        <v>0</v>
      </c>
      <c r="AI39" s="5">
        <v>0</v>
      </c>
      <c r="AJ39" s="5">
        <v>0</v>
      </c>
      <c r="AK39" s="19">
        <v>0</v>
      </c>
      <c r="AL39" s="20">
        <v>0</v>
      </c>
      <c r="AM39" s="5">
        <v>0</v>
      </c>
      <c r="AN39" s="5">
        <v>0</v>
      </c>
      <c r="AO39" s="19">
        <v>0</v>
      </c>
      <c r="AP39" s="20">
        <v>0</v>
      </c>
      <c r="AQ39" s="5">
        <v>0</v>
      </c>
      <c r="AR39" s="5">
        <v>0</v>
      </c>
      <c r="AS39" s="19">
        <v>0</v>
      </c>
      <c r="AT39" s="20">
        <v>0</v>
      </c>
      <c r="AU39" s="5">
        <v>0</v>
      </c>
      <c r="AV39" s="5">
        <v>0</v>
      </c>
      <c r="AW39" s="19">
        <v>0</v>
      </c>
      <c r="AX39" s="20">
        <v>0</v>
      </c>
      <c r="AY39" s="5">
        <v>0</v>
      </c>
      <c r="AZ39" s="5">
        <v>0</v>
      </c>
      <c r="BA39" s="19">
        <v>0</v>
      </c>
      <c r="BB39" s="20">
        <v>0</v>
      </c>
      <c r="BC39" s="5">
        <v>0</v>
      </c>
      <c r="BD39" s="5">
        <v>0</v>
      </c>
      <c r="BE39" s="6">
        <v>0</v>
      </c>
      <c r="BF39" s="4">
        <f t="shared" si="23"/>
        <v>0</v>
      </c>
      <c r="BG39" s="5">
        <f t="shared" si="24"/>
        <v>0</v>
      </c>
      <c r="BH39" s="5">
        <f t="shared" si="25"/>
        <v>0</v>
      </c>
      <c r="BI39" s="6">
        <f t="shared" si="26"/>
        <v>0</v>
      </c>
      <c r="BJ39" s="21">
        <f t="shared" si="27"/>
        <v>0</v>
      </c>
      <c r="BL39" s="10">
        <f t="shared" si="28"/>
        <v>52</v>
      </c>
      <c r="BM39" s="11">
        <f t="shared" si="29"/>
        <v>0</v>
      </c>
      <c r="BN39" s="11">
        <f t="shared" si="30"/>
        <v>0</v>
      </c>
      <c r="BO39" s="12">
        <f t="shared" si="31"/>
        <v>0</v>
      </c>
    </row>
    <row r="40" spans="2:67" s="1" customFormat="1" ht="25.2" customHeight="1" x14ac:dyDescent="0.3">
      <c r="B40" s="27"/>
      <c r="C40" s="28"/>
      <c r="D40" s="29"/>
      <c r="E40" s="6"/>
      <c r="F40" s="4">
        <v>0</v>
      </c>
      <c r="G40" s="5">
        <v>0</v>
      </c>
      <c r="H40" s="5">
        <v>0</v>
      </c>
      <c r="I40" s="19">
        <v>0</v>
      </c>
      <c r="J40" s="20">
        <v>0</v>
      </c>
      <c r="K40" s="5">
        <v>0</v>
      </c>
      <c r="L40" s="5">
        <v>0</v>
      </c>
      <c r="M40" s="19">
        <v>0</v>
      </c>
      <c r="N40" s="20">
        <v>0</v>
      </c>
      <c r="O40" s="5">
        <v>0</v>
      </c>
      <c r="P40" s="5">
        <v>0</v>
      </c>
      <c r="Q40" s="19">
        <v>0</v>
      </c>
      <c r="R40" s="20">
        <v>0</v>
      </c>
      <c r="S40" s="5">
        <v>0</v>
      </c>
      <c r="T40" s="5">
        <v>0</v>
      </c>
      <c r="U40" s="19">
        <v>0</v>
      </c>
      <c r="V40" s="20">
        <v>0</v>
      </c>
      <c r="W40" s="5">
        <v>0</v>
      </c>
      <c r="X40" s="5">
        <v>0</v>
      </c>
      <c r="Y40" s="19">
        <v>0</v>
      </c>
      <c r="Z40" s="20">
        <v>0</v>
      </c>
      <c r="AA40" s="5">
        <v>0</v>
      </c>
      <c r="AB40" s="5">
        <v>0</v>
      </c>
      <c r="AC40" s="19">
        <v>0</v>
      </c>
      <c r="AD40" s="20">
        <v>0</v>
      </c>
      <c r="AE40" s="5">
        <v>0</v>
      </c>
      <c r="AF40" s="5">
        <v>0</v>
      </c>
      <c r="AG40" s="19">
        <v>0</v>
      </c>
      <c r="AH40" s="20">
        <v>0</v>
      </c>
      <c r="AI40" s="5">
        <v>0</v>
      </c>
      <c r="AJ40" s="5">
        <v>0</v>
      </c>
      <c r="AK40" s="19">
        <v>0</v>
      </c>
      <c r="AL40" s="20">
        <v>0</v>
      </c>
      <c r="AM40" s="5">
        <v>0</v>
      </c>
      <c r="AN40" s="5">
        <v>0</v>
      </c>
      <c r="AO40" s="19">
        <v>0</v>
      </c>
      <c r="AP40" s="20">
        <v>0</v>
      </c>
      <c r="AQ40" s="5">
        <v>0</v>
      </c>
      <c r="AR40" s="5">
        <v>0</v>
      </c>
      <c r="AS40" s="19">
        <v>0</v>
      </c>
      <c r="AT40" s="20">
        <v>0</v>
      </c>
      <c r="AU40" s="5">
        <v>0</v>
      </c>
      <c r="AV40" s="5">
        <v>0</v>
      </c>
      <c r="AW40" s="19">
        <v>0</v>
      </c>
      <c r="AX40" s="20">
        <v>0</v>
      </c>
      <c r="AY40" s="5">
        <v>0</v>
      </c>
      <c r="AZ40" s="5">
        <v>0</v>
      </c>
      <c r="BA40" s="19">
        <v>0</v>
      </c>
      <c r="BB40" s="20">
        <v>0</v>
      </c>
      <c r="BC40" s="5">
        <v>0</v>
      </c>
      <c r="BD40" s="5">
        <v>0</v>
      </c>
      <c r="BE40" s="6">
        <v>0</v>
      </c>
      <c r="BF40" s="4">
        <f t="shared" si="5"/>
        <v>0</v>
      </c>
      <c r="BG40" s="5">
        <f t="shared" si="6"/>
        <v>0</v>
      </c>
      <c r="BH40" s="5">
        <f t="shared" si="7"/>
        <v>0</v>
      </c>
      <c r="BI40" s="6">
        <f t="shared" si="8"/>
        <v>0</v>
      </c>
      <c r="BJ40" s="21">
        <f t="shared" si="9"/>
        <v>0</v>
      </c>
      <c r="BL40" s="10">
        <f t="shared" si="10"/>
        <v>52</v>
      </c>
      <c r="BM40" s="11">
        <f t="shared" si="11"/>
        <v>0</v>
      </c>
      <c r="BN40" s="11">
        <f t="shared" si="12"/>
        <v>0</v>
      </c>
      <c r="BO40" s="12">
        <f t="shared" si="13"/>
        <v>0</v>
      </c>
    </row>
    <row r="41" spans="2:67" s="1" customFormat="1" ht="25.2" customHeight="1" x14ac:dyDescent="0.3">
      <c r="B41" s="27"/>
      <c r="C41" s="28"/>
      <c r="D41" s="29"/>
      <c r="E41" s="6"/>
      <c r="F41" s="4">
        <v>0</v>
      </c>
      <c r="G41" s="5">
        <v>0</v>
      </c>
      <c r="H41" s="5">
        <v>0</v>
      </c>
      <c r="I41" s="19">
        <v>0</v>
      </c>
      <c r="J41" s="20">
        <v>0</v>
      </c>
      <c r="K41" s="5">
        <v>0</v>
      </c>
      <c r="L41" s="5">
        <v>0</v>
      </c>
      <c r="M41" s="19">
        <v>0</v>
      </c>
      <c r="N41" s="20">
        <v>0</v>
      </c>
      <c r="O41" s="5">
        <v>0</v>
      </c>
      <c r="P41" s="5">
        <v>0</v>
      </c>
      <c r="Q41" s="19">
        <v>0</v>
      </c>
      <c r="R41" s="20">
        <v>0</v>
      </c>
      <c r="S41" s="5">
        <v>0</v>
      </c>
      <c r="T41" s="5">
        <v>0</v>
      </c>
      <c r="U41" s="19">
        <v>0</v>
      </c>
      <c r="V41" s="20">
        <v>0</v>
      </c>
      <c r="W41" s="5">
        <v>0</v>
      </c>
      <c r="X41" s="5">
        <v>0</v>
      </c>
      <c r="Y41" s="19">
        <v>0</v>
      </c>
      <c r="Z41" s="20">
        <v>0</v>
      </c>
      <c r="AA41" s="5">
        <v>0</v>
      </c>
      <c r="AB41" s="5">
        <v>0</v>
      </c>
      <c r="AC41" s="19">
        <v>0</v>
      </c>
      <c r="AD41" s="20">
        <v>0</v>
      </c>
      <c r="AE41" s="5">
        <v>0</v>
      </c>
      <c r="AF41" s="5">
        <v>0</v>
      </c>
      <c r="AG41" s="19">
        <v>0</v>
      </c>
      <c r="AH41" s="20">
        <v>0</v>
      </c>
      <c r="AI41" s="5">
        <v>0</v>
      </c>
      <c r="AJ41" s="5">
        <v>0</v>
      </c>
      <c r="AK41" s="19">
        <v>0</v>
      </c>
      <c r="AL41" s="20">
        <v>0</v>
      </c>
      <c r="AM41" s="5">
        <v>0</v>
      </c>
      <c r="AN41" s="5">
        <v>0</v>
      </c>
      <c r="AO41" s="19">
        <v>0</v>
      </c>
      <c r="AP41" s="20">
        <v>0</v>
      </c>
      <c r="AQ41" s="5">
        <v>0</v>
      </c>
      <c r="AR41" s="5">
        <v>0</v>
      </c>
      <c r="AS41" s="19">
        <v>0</v>
      </c>
      <c r="AT41" s="20">
        <v>0</v>
      </c>
      <c r="AU41" s="5">
        <v>0</v>
      </c>
      <c r="AV41" s="5">
        <v>0</v>
      </c>
      <c r="AW41" s="19">
        <v>0</v>
      </c>
      <c r="AX41" s="20">
        <v>0</v>
      </c>
      <c r="AY41" s="5">
        <v>0</v>
      </c>
      <c r="AZ41" s="5">
        <v>0</v>
      </c>
      <c r="BA41" s="19">
        <v>0</v>
      </c>
      <c r="BB41" s="20">
        <v>0</v>
      </c>
      <c r="BC41" s="5">
        <v>0</v>
      </c>
      <c r="BD41" s="5">
        <v>0</v>
      </c>
      <c r="BE41" s="6">
        <v>0</v>
      </c>
      <c r="BF41" s="4">
        <f t="shared" si="5"/>
        <v>0</v>
      </c>
      <c r="BG41" s="5">
        <f t="shared" si="6"/>
        <v>0</v>
      </c>
      <c r="BH41" s="5">
        <f t="shared" si="7"/>
        <v>0</v>
      </c>
      <c r="BI41" s="6">
        <f t="shared" si="8"/>
        <v>0</v>
      </c>
      <c r="BJ41" s="21">
        <f t="shared" si="9"/>
        <v>0</v>
      </c>
      <c r="BL41" s="10">
        <f t="shared" si="10"/>
        <v>52</v>
      </c>
      <c r="BM41" s="11">
        <f t="shared" si="11"/>
        <v>0</v>
      </c>
      <c r="BN41" s="11">
        <f t="shared" si="12"/>
        <v>0</v>
      </c>
      <c r="BO41" s="12">
        <f t="shared" si="13"/>
        <v>0</v>
      </c>
    </row>
    <row r="42" spans="2:67" s="1" customFormat="1" ht="25.2" customHeight="1" x14ac:dyDescent="0.3">
      <c r="B42" s="27"/>
      <c r="C42" s="28"/>
      <c r="D42" s="29"/>
      <c r="E42" s="6"/>
      <c r="F42" s="4">
        <v>0</v>
      </c>
      <c r="G42" s="5">
        <v>0</v>
      </c>
      <c r="H42" s="5">
        <v>0</v>
      </c>
      <c r="I42" s="19">
        <v>0</v>
      </c>
      <c r="J42" s="20">
        <v>0</v>
      </c>
      <c r="K42" s="5">
        <v>0</v>
      </c>
      <c r="L42" s="5">
        <v>0</v>
      </c>
      <c r="M42" s="19">
        <v>0</v>
      </c>
      <c r="N42" s="20">
        <v>0</v>
      </c>
      <c r="O42" s="5">
        <v>0</v>
      </c>
      <c r="P42" s="5">
        <v>0</v>
      </c>
      <c r="Q42" s="19">
        <v>0</v>
      </c>
      <c r="R42" s="20">
        <v>0</v>
      </c>
      <c r="S42" s="5">
        <v>0</v>
      </c>
      <c r="T42" s="5">
        <v>0</v>
      </c>
      <c r="U42" s="19">
        <v>0</v>
      </c>
      <c r="V42" s="20">
        <v>0</v>
      </c>
      <c r="W42" s="5">
        <v>0</v>
      </c>
      <c r="X42" s="5">
        <v>0</v>
      </c>
      <c r="Y42" s="19">
        <v>0</v>
      </c>
      <c r="Z42" s="20">
        <v>0</v>
      </c>
      <c r="AA42" s="5">
        <v>0</v>
      </c>
      <c r="AB42" s="5">
        <v>0</v>
      </c>
      <c r="AC42" s="19">
        <v>0</v>
      </c>
      <c r="AD42" s="20">
        <v>0</v>
      </c>
      <c r="AE42" s="5">
        <v>0</v>
      </c>
      <c r="AF42" s="5">
        <v>0</v>
      </c>
      <c r="AG42" s="19">
        <v>0</v>
      </c>
      <c r="AH42" s="20">
        <v>0</v>
      </c>
      <c r="AI42" s="5">
        <v>0</v>
      </c>
      <c r="AJ42" s="5">
        <v>0</v>
      </c>
      <c r="AK42" s="19">
        <v>0</v>
      </c>
      <c r="AL42" s="20">
        <v>0</v>
      </c>
      <c r="AM42" s="5">
        <v>0</v>
      </c>
      <c r="AN42" s="5">
        <v>0</v>
      </c>
      <c r="AO42" s="19">
        <v>0</v>
      </c>
      <c r="AP42" s="20">
        <v>0</v>
      </c>
      <c r="AQ42" s="5">
        <v>0</v>
      </c>
      <c r="AR42" s="5">
        <v>0</v>
      </c>
      <c r="AS42" s="19">
        <v>0</v>
      </c>
      <c r="AT42" s="20">
        <v>0</v>
      </c>
      <c r="AU42" s="5">
        <v>0</v>
      </c>
      <c r="AV42" s="5">
        <v>0</v>
      </c>
      <c r="AW42" s="19">
        <v>0</v>
      </c>
      <c r="AX42" s="20">
        <v>0</v>
      </c>
      <c r="AY42" s="5">
        <v>0</v>
      </c>
      <c r="AZ42" s="5">
        <v>0</v>
      </c>
      <c r="BA42" s="19">
        <v>0</v>
      </c>
      <c r="BB42" s="20">
        <v>0</v>
      </c>
      <c r="BC42" s="5">
        <v>0</v>
      </c>
      <c r="BD42" s="5">
        <v>0</v>
      </c>
      <c r="BE42" s="6">
        <v>0</v>
      </c>
      <c r="BF42" s="4">
        <f t="shared" si="5"/>
        <v>0</v>
      </c>
      <c r="BG42" s="5">
        <f t="shared" si="6"/>
        <v>0</v>
      </c>
      <c r="BH42" s="5">
        <f t="shared" si="7"/>
        <v>0</v>
      </c>
      <c r="BI42" s="6">
        <f t="shared" si="8"/>
        <v>0</v>
      </c>
      <c r="BJ42" s="21">
        <f t="shared" si="9"/>
        <v>0</v>
      </c>
      <c r="BL42" s="10">
        <f t="shared" si="10"/>
        <v>52</v>
      </c>
      <c r="BM42" s="11">
        <f t="shared" si="11"/>
        <v>0</v>
      </c>
      <c r="BN42" s="11">
        <f t="shared" si="12"/>
        <v>0</v>
      </c>
      <c r="BO42" s="12">
        <f t="shared" si="13"/>
        <v>0</v>
      </c>
    </row>
    <row r="43" spans="2:67" s="1" customFormat="1" ht="25.2" customHeight="1" x14ac:dyDescent="0.3">
      <c r="B43" s="27"/>
      <c r="C43" s="28"/>
      <c r="D43" s="29"/>
      <c r="E43" s="6"/>
      <c r="F43" s="4">
        <v>0</v>
      </c>
      <c r="G43" s="5">
        <v>0</v>
      </c>
      <c r="H43" s="5">
        <v>0</v>
      </c>
      <c r="I43" s="19">
        <v>0</v>
      </c>
      <c r="J43" s="20">
        <v>0</v>
      </c>
      <c r="K43" s="5">
        <v>0</v>
      </c>
      <c r="L43" s="5">
        <v>0</v>
      </c>
      <c r="M43" s="19">
        <v>0</v>
      </c>
      <c r="N43" s="20">
        <v>0</v>
      </c>
      <c r="O43" s="5">
        <v>0</v>
      </c>
      <c r="P43" s="5">
        <v>0</v>
      </c>
      <c r="Q43" s="19">
        <v>0</v>
      </c>
      <c r="R43" s="20">
        <v>0</v>
      </c>
      <c r="S43" s="5">
        <v>0</v>
      </c>
      <c r="T43" s="5">
        <v>0</v>
      </c>
      <c r="U43" s="19">
        <v>0</v>
      </c>
      <c r="V43" s="20">
        <v>0</v>
      </c>
      <c r="W43" s="5">
        <v>0</v>
      </c>
      <c r="X43" s="5">
        <v>0</v>
      </c>
      <c r="Y43" s="19">
        <v>0</v>
      </c>
      <c r="Z43" s="20">
        <v>0</v>
      </c>
      <c r="AA43" s="5">
        <v>0</v>
      </c>
      <c r="AB43" s="5">
        <v>0</v>
      </c>
      <c r="AC43" s="19">
        <v>0</v>
      </c>
      <c r="AD43" s="20">
        <v>0</v>
      </c>
      <c r="AE43" s="5">
        <v>0</v>
      </c>
      <c r="AF43" s="5">
        <v>0</v>
      </c>
      <c r="AG43" s="19">
        <v>0</v>
      </c>
      <c r="AH43" s="20">
        <v>0</v>
      </c>
      <c r="AI43" s="5">
        <v>0</v>
      </c>
      <c r="AJ43" s="5">
        <v>0</v>
      </c>
      <c r="AK43" s="19">
        <v>0</v>
      </c>
      <c r="AL43" s="20">
        <v>0</v>
      </c>
      <c r="AM43" s="5">
        <v>0</v>
      </c>
      <c r="AN43" s="5">
        <v>0</v>
      </c>
      <c r="AO43" s="19">
        <v>0</v>
      </c>
      <c r="AP43" s="20">
        <v>0</v>
      </c>
      <c r="AQ43" s="5">
        <v>0</v>
      </c>
      <c r="AR43" s="5">
        <v>0</v>
      </c>
      <c r="AS43" s="19">
        <v>0</v>
      </c>
      <c r="AT43" s="20">
        <v>0</v>
      </c>
      <c r="AU43" s="5">
        <v>0</v>
      </c>
      <c r="AV43" s="5">
        <v>0</v>
      </c>
      <c r="AW43" s="19">
        <v>0</v>
      </c>
      <c r="AX43" s="20">
        <v>0</v>
      </c>
      <c r="AY43" s="5">
        <v>0</v>
      </c>
      <c r="AZ43" s="5">
        <v>0</v>
      </c>
      <c r="BA43" s="19">
        <v>0</v>
      </c>
      <c r="BB43" s="20">
        <v>0</v>
      </c>
      <c r="BC43" s="5">
        <v>0</v>
      </c>
      <c r="BD43" s="5">
        <v>0</v>
      </c>
      <c r="BE43" s="6">
        <v>0</v>
      </c>
      <c r="BF43" s="4">
        <f t="shared" si="5"/>
        <v>0</v>
      </c>
      <c r="BG43" s="5">
        <f t="shared" si="6"/>
        <v>0</v>
      </c>
      <c r="BH43" s="5">
        <f t="shared" si="7"/>
        <v>0</v>
      </c>
      <c r="BI43" s="6">
        <f t="shared" si="8"/>
        <v>0</v>
      </c>
      <c r="BJ43" s="21">
        <f t="shared" si="9"/>
        <v>0</v>
      </c>
      <c r="BL43" s="10">
        <f t="shared" si="10"/>
        <v>52</v>
      </c>
      <c r="BM43" s="11">
        <f t="shared" si="11"/>
        <v>0</v>
      </c>
      <c r="BN43" s="11">
        <f t="shared" si="12"/>
        <v>0</v>
      </c>
      <c r="BO43" s="12">
        <f t="shared" si="13"/>
        <v>0</v>
      </c>
    </row>
    <row r="44" spans="2:67" s="1" customFormat="1" ht="25.2" customHeight="1" x14ac:dyDescent="0.3">
      <c r="B44" s="30"/>
      <c r="C44" s="29"/>
      <c r="D44" s="29"/>
      <c r="E44" s="6"/>
      <c r="F44" s="4">
        <v>0</v>
      </c>
      <c r="G44" s="5">
        <v>0</v>
      </c>
      <c r="H44" s="5">
        <v>0</v>
      </c>
      <c r="I44" s="19">
        <v>0</v>
      </c>
      <c r="J44" s="20">
        <v>0</v>
      </c>
      <c r="K44" s="5">
        <v>0</v>
      </c>
      <c r="L44" s="5">
        <v>0</v>
      </c>
      <c r="M44" s="19">
        <v>0</v>
      </c>
      <c r="N44" s="20">
        <v>0</v>
      </c>
      <c r="O44" s="5">
        <v>0</v>
      </c>
      <c r="P44" s="5">
        <v>0</v>
      </c>
      <c r="Q44" s="19">
        <v>0</v>
      </c>
      <c r="R44" s="20">
        <v>0</v>
      </c>
      <c r="S44" s="5">
        <v>0</v>
      </c>
      <c r="T44" s="5">
        <v>0</v>
      </c>
      <c r="U44" s="19">
        <v>0</v>
      </c>
      <c r="V44" s="20">
        <v>0</v>
      </c>
      <c r="W44" s="5">
        <v>0</v>
      </c>
      <c r="X44" s="5">
        <v>0</v>
      </c>
      <c r="Y44" s="19">
        <v>0</v>
      </c>
      <c r="Z44" s="20">
        <v>0</v>
      </c>
      <c r="AA44" s="5">
        <v>0</v>
      </c>
      <c r="AB44" s="5">
        <v>0</v>
      </c>
      <c r="AC44" s="19">
        <v>0</v>
      </c>
      <c r="AD44" s="20">
        <v>0</v>
      </c>
      <c r="AE44" s="5">
        <v>0</v>
      </c>
      <c r="AF44" s="5">
        <v>0</v>
      </c>
      <c r="AG44" s="19">
        <v>0</v>
      </c>
      <c r="AH44" s="20">
        <v>0</v>
      </c>
      <c r="AI44" s="5">
        <v>0</v>
      </c>
      <c r="AJ44" s="5">
        <v>0</v>
      </c>
      <c r="AK44" s="19">
        <v>0</v>
      </c>
      <c r="AL44" s="20">
        <v>0</v>
      </c>
      <c r="AM44" s="5">
        <v>0</v>
      </c>
      <c r="AN44" s="5">
        <v>0</v>
      </c>
      <c r="AO44" s="19">
        <v>0</v>
      </c>
      <c r="AP44" s="20">
        <v>0</v>
      </c>
      <c r="AQ44" s="5">
        <v>0</v>
      </c>
      <c r="AR44" s="5">
        <v>0</v>
      </c>
      <c r="AS44" s="19">
        <v>0</v>
      </c>
      <c r="AT44" s="20">
        <v>0</v>
      </c>
      <c r="AU44" s="5">
        <v>0</v>
      </c>
      <c r="AV44" s="5">
        <v>0</v>
      </c>
      <c r="AW44" s="19">
        <v>0</v>
      </c>
      <c r="AX44" s="20">
        <v>0</v>
      </c>
      <c r="AY44" s="5">
        <v>0</v>
      </c>
      <c r="AZ44" s="5">
        <v>0</v>
      </c>
      <c r="BA44" s="19">
        <v>0</v>
      </c>
      <c r="BB44" s="20">
        <v>0</v>
      </c>
      <c r="BC44" s="5">
        <v>0</v>
      </c>
      <c r="BD44" s="5">
        <v>0</v>
      </c>
      <c r="BE44" s="6">
        <v>0</v>
      </c>
      <c r="BF44" s="4">
        <f t="shared" si="5"/>
        <v>0</v>
      </c>
      <c r="BG44" s="5">
        <f t="shared" si="6"/>
        <v>0</v>
      </c>
      <c r="BH44" s="5">
        <f t="shared" si="7"/>
        <v>0</v>
      </c>
      <c r="BI44" s="6">
        <f t="shared" si="8"/>
        <v>0</v>
      </c>
      <c r="BJ44" s="21">
        <f t="shared" si="9"/>
        <v>0</v>
      </c>
      <c r="BL44" s="10">
        <f t="shared" si="10"/>
        <v>52</v>
      </c>
      <c r="BM44" s="11">
        <f t="shared" si="11"/>
        <v>0</v>
      </c>
      <c r="BN44" s="11">
        <f t="shared" si="12"/>
        <v>0</v>
      </c>
      <c r="BO44" s="12">
        <f t="shared" si="13"/>
        <v>0</v>
      </c>
    </row>
    <row r="45" spans="2:67" s="1" customFormat="1" ht="25.2" customHeight="1" x14ac:dyDescent="0.3">
      <c r="B45" s="27"/>
      <c r="C45" s="28"/>
      <c r="D45" s="29"/>
      <c r="E45" s="6"/>
      <c r="F45" s="4">
        <v>0</v>
      </c>
      <c r="G45" s="5">
        <v>0</v>
      </c>
      <c r="H45" s="5">
        <v>0</v>
      </c>
      <c r="I45" s="19">
        <v>0</v>
      </c>
      <c r="J45" s="20">
        <v>0</v>
      </c>
      <c r="K45" s="5">
        <v>0</v>
      </c>
      <c r="L45" s="5">
        <v>0</v>
      </c>
      <c r="M45" s="19">
        <v>0</v>
      </c>
      <c r="N45" s="20">
        <v>0</v>
      </c>
      <c r="O45" s="5">
        <v>0</v>
      </c>
      <c r="P45" s="5">
        <v>0</v>
      </c>
      <c r="Q45" s="19">
        <v>0</v>
      </c>
      <c r="R45" s="20">
        <v>0</v>
      </c>
      <c r="S45" s="5">
        <v>0</v>
      </c>
      <c r="T45" s="5">
        <v>0</v>
      </c>
      <c r="U45" s="19">
        <v>0</v>
      </c>
      <c r="V45" s="20">
        <v>0</v>
      </c>
      <c r="W45" s="5">
        <v>0</v>
      </c>
      <c r="X45" s="5">
        <v>0</v>
      </c>
      <c r="Y45" s="19">
        <v>0</v>
      </c>
      <c r="Z45" s="20">
        <v>0</v>
      </c>
      <c r="AA45" s="5">
        <v>0</v>
      </c>
      <c r="AB45" s="5">
        <v>0</v>
      </c>
      <c r="AC45" s="19">
        <v>0</v>
      </c>
      <c r="AD45" s="20">
        <v>0</v>
      </c>
      <c r="AE45" s="5">
        <v>0</v>
      </c>
      <c r="AF45" s="5">
        <v>0</v>
      </c>
      <c r="AG45" s="19">
        <v>0</v>
      </c>
      <c r="AH45" s="20">
        <v>0</v>
      </c>
      <c r="AI45" s="5">
        <v>0</v>
      </c>
      <c r="AJ45" s="5">
        <v>0</v>
      </c>
      <c r="AK45" s="19">
        <v>0</v>
      </c>
      <c r="AL45" s="20">
        <v>0</v>
      </c>
      <c r="AM45" s="5">
        <v>0</v>
      </c>
      <c r="AN45" s="5">
        <v>0</v>
      </c>
      <c r="AO45" s="19">
        <v>0</v>
      </c>
      <c r="AP45" s="20">
        <v>0</v>
      </c>
      <c r="AQ45" s="5">
        <v>0</v>
      </c>
      <c r="AR45" s="5">
        <v>0</v>
      </c>
      <c r="AS45" s="19">
        <v>0</v>
      </c>
      <c r="AT45" s="20">
        <v>0</v>
      </c>
      <c r="AU45" s="5">
        <v>0</v>
      </c>
      <c r="AV45" s="5">
        <v>0</v>
      </c>
      <c r="AW45" s="19">
        <v>0</v>
      </c>
      <c r="AX45" s="20">
        <v>0</v>
      </c>
      <c r="AY45" s="5">
        <v>0</v>
      </c>
      <c r="AZ45" s="5">
        <v>0</v>
      </c>
      <c r="BA45" s="19">
        <v>0</v>
      </c>
      <c r="BB45" s="20">
        <v>0</v>
      </c>
      <c r="BC45" s="5">
        <v>0</v>
      </c>
      <c r="BD45" s="5">
        <v>0</v>
      </c>
      <c r="BE45" s="6">
        <v>0</v>
      </c>
      <c r="BF45" s="4">
        <f t="shared" si="5"/>
        <v>0</v>
      </c>
      <c r="BG45" s="5">
        <f t="shared" si="6"/>
        <v>0</v>
      </c>
      <c r="BH45" s="5">
        <f t="shared" si="7"/>
        <v>0</v>
      </c>
      <c r="BI45" s="6">
        <f t="shared" si="8"/>
        <v>0</v>
      </c>
      <c r="BJ45" s="21">
        <f t="shared" si="9"/>
        <v>0</v>
      </c>
      <c r="BL45" s="10">
        <f t="shared" si="10"/>
        <v>52</v>
      </c>
      <c r="BM45" s="11">
        <f t="shared" si="11"/>
        <v>0</v>
      </c>
      <c r="BN45" s="11">
        <f t="shared" si="12"/>
        <v>0</v>
      </c>
      <c r="BO45" s="12">
        <f t="shared" si="13"/>
        <v>0</v>
      </c>
    </row>
    <row r="46" spans="2:67" s="1" customFormat="1" ht="25.2" customHeight="1" x14ac:dyDescent="0.3">
      <c r="B46" s="30"/>
      <c r="C46" s="29"/>
      <c r="D46" s="29"/>
      <c r="E46" s="6"/>
      <c r="F46" s="4">
        <v>0</v>
      </c>
      <c r="G46" s="5">
        <v>0</v>
      </c>
      <c r="H46" s="5">
        <v>0</v>
      </c>
      <c r="I46" s="19">
        <v>0</v>
      </c>
      <c r="J46" s="20">
        <v>0</v>
      </c>
      <c r="K46" s="5">
        <v>0</v>
      </c>
      <c r="L46" s="5">
        <v>0</v>
      </c>
      <c r="M46" s="19">
        <v>0</v>
      </c>
      <c r="N46" s="20">
        <v>0</v>
      </c>
      <c r="O46" s="5">
        <v>0</v>
      </c>
      <c r="P46" s="5">
        <v>0</v>
      </c>
      <c r="Q46" s="19">
        <v>0</v>
      </c>
      <c r="R46" s="20">
        <v>0</v>
      </c>
      <c r="S46" s="5">
        <v>0</v>
      </c>
      <c r="T46" s="5">
        <v>0</v>
      </c>
      <c r="U46" s="19">
        <v>0</v>
      </c>
      <c r="V46" s="20">
        <v>0</v>
      </c>
      <c r="W46" s="5">
        <v>0</v>
      </c>
      <c r="X46" s="5">
        <v>0</v>
      </c>
      <c r="Y46" s="19">
        <v>0</v>
      </c>
      <c r="Z46" s="20">
        <v>0</v>
      </c>
      <c r="AA46" s="5">
        <v>0</v>
      </c>
      <c r="AB46" s="5">
        <v>0</v>
      </c>
      <c r="AC46" s="19">
        <v>0</v>
      </c>
      <c r="AD46" s="20">
        <v>0</v>
      </c>
      <c r="AE46" s="5">
        <v>0</v>
      </c>
      <c r="AF46" s="5">
        <v>0</v>
      </c>
      <c r="AG46" s="19">
        <v>0</v>
      </c>
      <c r="AH46" s="20">
        <v>0</v>
      </c>
      <c r="AI46" s="5">
        <v>0</v>
      </c>
      <c r="AJ46" s="5">
        <v>0</v>
      </c>
      <c r="AK46" s="19">
        <v>0</v>
      </c>
      <c r="AL46" s="20">
        <v>0</v>
      </c>
      <c r="AM46" s="5">
        <v>0</v>
      </c>
      <c r="AN46" s="5">
        <v>0</v>
      </c>
      <c r="AO46" s="19">
        <v>0</v>
      </c>
      <c r="AP46" s="20">
        <v>0</v>
      </c>
      <c r="AQ46" s="5">
        <v>0</v>
      </c>
      <c r="AR46" s="5">
        <v>0</v>
      </c>
      <c r="AS46" s="19">
        <v>0</v>
      </c>
      <c r="AT46" s="20">
        <v>0</v>
      </c>
      <c r="AU46" s="5">
        <v>0</v>
      </c>
      <c r="AV46" s="5">
        <v>0</v>
      </c>
      <c r="AW46" s="19">
        <v>0</v>
      </c>
      <c r="AX46" s="20">
        <v>0</v>
      </c>
      <c r="AY46" s="5">
        <v>0</v>
      </c>
      <c r="AZ46" s="5">
        <v>0</v>
      </c>
      <c r="BA46" s="19">
        <v>0</v>
      </c>
      <c r="BB46" s="20">
        <v>0</v>
      </c>
      <c r="BC46" s="5">
        <v>0</v>
      </c>
      <c r="BD46" s="5">
        <v>0</v>
      </c>
      <c r="BE46" s="6">
        <v>0</v>
      </c>
      <c r="BF46" s="4">
        <f t="shared" si="5"/>
        <v>0</v>
      </c>
      <c r="BG46" s="5">
        <f t="shared" si="6"/>
        <v>0</v>
      </c>
      <c r="BH46" s="5">
        <f t="shared" si="7"/>
        <v>0</v>
      </c>
      <c r="BI46" s="6">
        <f t="shared" si="8"/>
        <v>0</v>
      </c>
      <c r="BJ46" s="21">
        <f t="shared" si="9"/>
        <v>0</v>
      </c>
      <c r="BL46" s="10">
        <f t="shared" si="10"/>
        <v>52</v>
      </c>
      <c r="BM46" s="11">
        <f t="shared" si="11"/>
        <v>0</v>
      </c>
      <c r="BN46" s="11">
        <f t="shared" si="12"/>
        <v>0</v>
      </c>
      <c r="BO46" s="12">
        <f t="shared" si="13"/>
        <v>0</v>
      </c>
    </row>
    <row r="47" spans="2:67" s="1" customFormat="1" ht="25.2" customHeight="1" x14ac:dyDescent="0.3">
      <c r="B47" s="27"/>
      <c r="C47" s="28"/>
      <c r="D47" s="29"/>
      <c r="E47" s="6"/>
      <c r="F47" s="4">
        <v>0</v>
      </c>
      <c r="G47" s="5">
        <v>0</v>
      </c>
      <c r="H47" s="5">
        <v>0</v>
      </c>
      <c r="I47" s="19">
        <v>0</v>
      </c>
      <c r="J47" s="20">
        <v>0</v>
      </c>
      <c r="K47" s="5">
        <v>0</v>
      </c>
      <c r="L47" s="5">
        <v>0</v>
      </c>
      <c r="M47" s="19">
        <v>0</v>
      </c>
      <c r="N47" s="20">
        <v>0</v>
      </c>
      <c r="O47" s="5">
        <v>0</v>
      </c>
      <c r="P47" s="5">
        <v>0</v>
      </c>
      <c r="Q47" s="19">
        <v>0</v>
      </c>
      <c r="R47" s="20">
        <v>0</v>
      </c>
      <c r="S47" s="5">
        <v>0</v>
      </c>
      <c r="T47" s="5">
        <v>0</v>
      </c>
      <c r="U47" s="19">
        <v>0</v>
      </c>
      <c r="V47" s="20">
        <v>0</v>
      </c>
      <c r="W47" s="5">
        <v>0</v>
      </c>
      <c r="X47" s="5">
        <v>0</v>
      </c>
      <c r="Y47" s="19">
        <v>0</v>
      </c>
      <c r="Z47" s="20">
        <v>0</v>
      </c>
      <c r="AA47" s="5">
        <v>0</v>
      </c>
      <c r="AB47" s="5">
        <v>0</v>
      </c>
      <c r="AC47" s="19">
        <v>0</v>
      </c>
      <c r="AD47" s="20">
        <v>0</v>
      </c>
      <c r="AE47" s="5">
        <v>0</v>
      </c>
      <c r="AF47" s="5">
        <v>0</v>
      </c>
      <c r="AG47" s="19">
        <v>0</v>
      </c>
      <c r="AH47" s="20">
        <v>0</v>
      </c>
      <c r="AI47" s="5">
        <v>0</v>
      </c>
      <c r="AJ47" s="5">
        <v>0</v>
      </c>
      <c r="AK47" s="19">
        <v>0</v>
      </c>
      <c r="AL47" s="20">
        <v>0</v>
      </c>
      <c r="AM47" s="5">
        <v>0</v>
      </c>
      <c r="AN47" s="5">
        <v>0</v>
      </c>
      <c r="AO47" s="19">
        <v>0</v>
      </c>
      <c r="AP47" s="20">
        <v>0</v>
      </c>
      <c r="AQ47" s="5">
        <v>0</v>
      </c>
      <c r="AR47" s="5">
        <v>0</v>
      </c>
      <c r="AS47" s="19">
        <v>0</v>
      </c>
      <c r="AT47" s="20">
        <v>0</v>
      </c>
      <c r="AU47" s="5">
        <v>0</v>
      </c>
      <c r="AV47" s="5">
        <v>0</v>
      </c>
      <c r="AW47" s="19">
        <v>0</v>
      </c>
      <c r="AX47" s="20">
        <v>0</v>
      </c>
      <c r="AY47" s="5">
        <v>0</v>
      </c>
      <c r="AZ47" s="5">
        <v>0</v>
      </c>
      <c r="BA47" s="19">
        <v>0</v>
      </c>
      <c r="BB47" s="20">
        <v>0</v>
      </c>
      <c r="BC47" s="5">
        <v>0</v>
      </c>
      <c r="BD47" s="5">
        <v>0</v>
      </c>
      <c r="BE47" s="6">
        <v>0</v>
      </c>
      <c r="BF47" s="4">
        <f t="shared" si="5"/>
        <v>0</v>
      </c>
      <c r="BG47" s="5">
        <f t="shared" si="6"/>
        <v>0</v>
      </c>
      <c r="BH47" s="5">
        <f t="shared" si="7"/>
        <v>0</v>
      </c>
      <c r="BI47" s="6">
        <f t="shared" si="8"/>
        <v>0</v>
      </c>
      <c r="BJ47" s="21">
        <f t="shared" si="9"/>
        <v>0</v>
      </c>
      <c r="BL47" s="10">
        <f t="shared" si="10"/>
        <v>52</v>
      </c>
      <c r="BM47" s="11">
        <f t="shared" si="11"/>
        <v>0</v>
      </c>
      <c r="BN47" s="11">
        <f t="shared" si="12"/>
        <v>0</v>
      </c>
      <c r="BO47" s="12">
        <f t="shared" si="13"/>
        <v>0</v>
      </c>
    </row>
    <row r="48" spans="2:67" s="1" customFormat="1" ht="25.2" customHeight="1" x14ac:dyDescent="0.3">
      <c r="B48" s="30"/>
      <c r="C48" s="29"/>
      <c r="D48" s="29"/>
      <c r="E48" s="6"/>
      <c r="F48" s="4">
        <v>0</v>
      </c>
      <c r="G48" s="5">
        <v>0</v>
      </c>
      <c r="H48" s="5">
        <v>0</v>
      </c>
      <c r="I48" s="19">
        <v>0</v>
      </c>
      <c r="J48" s="20">
        <v>0</v>
      </c>
      <c r="K48" s="5">
        <v>0</v>
      </c>
      <c r="L48" s="5">
        <v>0</v>
      </c>
      <c r="M48" s="19">
        <v>0</v>
      </c>
      <c r="N48" s="20">
        <v>0</v>
      </c>
      <c r="O48" s="5">
        <v>0</v>
      </c>
      <c r="P48" s="5">
        <v>0</v>
      </c>
      <c r="Q48" s="19">
        <v>0</v>
      </c>
      <c r="R48" s="20">
        <v>0</v>
      </c>
      <c r="S48" s="5">
        <v>0</v>
      </c>
      <c r="T48" s="5">
        <v>0</v>
      </c>
      <c r="U48" s="19">
        <v>0</v>
      </c>
      <c r="V48" s="20">
        <v>0</v>
      </c>
      <c r="W48" s="5">
        <v>0</v>
      </c>
      <c r="X48" s="5">
        <v>0</v>
      </c>
      <c r="Y48" s="19">
        <v>0</v>
      </c>
      <c r="Z48" s="20">
        <v>0</v>
      </c>
      <c r="AA48" s="5">
        <v>0</v>
      </c>
      <c r="AB48" s="5">
        <v>0</v>
      </c>
      <c r="AC48" s="19">
        <v>0</v>
      </c>
      <c r="AD48" s="20">
        <v>0</v>
      </c>
      <c r="AE48" s="5">
        <v>0</v>
      </c>
      <c r="AF48" s="5">
        <v>0</v>
      </c>
      <c r="AG48" s="19">
        <v>0</v>
      </c>
      <c r="AH48" s="20">
        <v>0</v>
      </c>
      <c r="AI48" s="5">
        <v>0</v>
      </c>
      <c r="AJ48" s="5">
        <v>0</v>
      </c>
      <c r="AK48" s="19">
        <v>0</v>
      </c>
      <c r="AL48" s="20">
        <v>0</v>
      </c>
      <c r="AM48" s="5">
        <v>0</v>
      </c>
      <c r="AN48" s="5">
        <v>0</v>
      </c>
      <c r="AO48" s="19">
        <v>0</v>
      </c>
      <c r="AP48" s="20">
        <v>0</v>
      </c>
      <c r="AQ48" s="5">
        <v>0</v>
      </c>
      <c r="AR48" s="5">
        <v>0</v>
      </c>
      <c r="AS48" s="19">
        <v>0</v>
      </c>
      <c r="AT48" s="20">
        <v>0</v>
      </c>
      <c r="AU48" s="5">
        <v>0</v>
      </c>
      <c r="AV48" s="5">
        <v>0</v>
      </c>
      <c r="AW48" s="19">
        <v>0</v>
      </c>
      <c r="AX48" s="20">
        <v>0</v>
      </c>
      <c r="AY48" s="5">
        <v>0</v>
      </c>
      <c r="AZ48" s="5">
        <v>0</v>
      </c>
      <c r="BA48" s="19">
        <v>0</v>
      </c>
      <c r="BB48" s="20">
        <v>0</v>
      </c>
      <c r="BC48" s="5">
        <v>0</v>
      </c>
      <c r="BD48" s="5">
        <v>0</v>
      </c>
      <c r="BE48" s="6">
        <v>0</v>
      </c>
      <c r="BF48" s="4">
        <f t="shared" si="5"/>
        <v>0</v>
      </c>
      <c r="BG48" s="5">
        <f t="shared" si="6"/>
        <v>0</v>
      </c>
      <c r="BH48" s="5">
        <f t="shared" si="7"/>
        <v>0</v>
      </c>
      <c r="BI48" s="6">
        <f t="shared" si="8"/>
        <v>0</v>
      </c>
      <c r="BJ48" s="21">
        <f t="shared" si="9"/>
        <v>0</v>
      </c>
      <c r="BL48" s="10">
        <f t="shared" si="10"/>
        <v>52</v>
      </c>
      <c r="BM48" s="11">
        <f t="shared" si="11"/>
        <v>0</v>
      </c>
      <c r="BN48" s="11">
        <f t="shared" si="12"/>
        <v>0</v>
      </c>
      <c r="BO48" s="12">
        <f t="shared" si="13"/>
        <v>0</v>
      </c>
    </row>
    <row r="49" spans="2:67" s="1" customFormat="1" ht="25.2" customHeight="1" x14ac:dyDescent="0.3">
      <c r="B49" s="30"/>
      <c r="C49" s="29"/>
      <c r="D49" s="29"/>
      <c r="E49" s="6"/>
      <c r="F49" s="4">
        <v>0</v>
      </c>
      <c r="G49" s="5">
        <v>0</v>
      </c>
      <c r="H49" s="5">
        <v>0</v>
      </c>
      <c r="I49" s="19">
        <v>0</v>
      </c>
      <c r="J49" s="20">
        <v>0</v>
      </c>
      <c r="K49" s="5">
        <v>0</v>
      </c>
      <c r="L49" s="5">
        <v>0</v>
      </c>
      <c r="M49" s="19">
        <v>0</v>
      </c>
      <c r="N49" s="20">
        <v>0</v>
      </c>
      <c r="O49" s="5">
        <v>0</v>
      </c>
      <c r="P49" s="5">
        <v>0</v>
      </c>
      <c r="Q49" s="19">
        <v>0</v>
      </c>
      <c r="R49" s="20">
        <v>0</v>
      </c>
      <c r="S49" s="5">
        <v>0</v>
      </c>
      <c r="T49" s="5">
        <v>0</v>
      </c>
      <c r="U49" s="19">
        <v>0</v>
      </c>
      <c r="V49" s="20">
        <v>0</v>
      </c>
      <c r="W49" s="5">
        <v>0</v>
      </c>
      <c r="X49" s="5">
        <v>0</v>
      </c>
      <c r="Y49" s="19">
        <v>0</v>
      </c>
      <c r="Z49" s="20">
        <v>0</v>
      </c>
      <c r="AA49" s="5">
        <v>0</v>
      </c>
      <c r="AB49" s="5">
        <v>0</v>
      </c>
      <c r="AC49" s="19">
        <v>0</v>
      </c>
      <c r="AD49" s="20">
        <v>0</v>
      </c>
      <c r="AE49" s="5">
        <v>0</v>
      </c>
      <c r="AF49" s="5">
        <v>0</v>
      </c>
      <c r="AG49" s="19">
        <v>0</v>
      </c>
      <c r="AH49" s="20">
        <v>0</v>
      </c>
      <c r="AI49" s="5">
        <v>0</v>
      </c>
      <c r="AJ49" s="5">
        <v>0</v>
      </c>
      <c r="AK49" s="19">
        <v>0</v>
      </c>
      <c r="AL49" s="20">
        <v>0</v>
      </c>
      <c r="AM49" s="5">
        <v>0</v>
      </c>
      <c r="AN49" s="5">
        <v>0</v>
      </c>
      <c r="AO49" s="19">
        <v>0</v>
      </c>
      <c r="AP49" s="20">
        <v>0</v>
      </c>
      <c r="AQ49" s="5">
        <v>0</v>
      </c>
      <c r="AR49" s="5">
        <v>0</v>
      </c>
      <c r="AS49" s="19">
        <v>0</v>
      </c>
      <c r="AT49" s="20">
        <v>0</v>
      </c>
      <c r="AU49" s="5">
        <v>0</v>
      </c>
      <c r="AV49" s="5">
        <v>0</v>
      </c>
      <c r="AW49" s="19">
        <v>0</v>
      </c>
      <c r="AX49" s="20">
        <v>0</v>
      </c>
      <c r="AY49" s="5">
        <v>0</v>
      </c>
      <c r="AZ49" s="5">
        <v>0</v>
      </c>
      <c r="BA49" s="19">
        <v>0</v>
      </c>
      <c r="BB49" s="20">
        <v>0</v>
      </c>
      <c r="BC49" s="5">
        <v>0</v>
      </c>
      <c r="BD49" s="5">
        <v>0</v>
      </c>
      <c r="BE49" s="6">
        <v>0</v>
      </c>
      <c r="BF49" s="4">
        <f t="shared" si="5"/>
        <v>0</v>
      </c>
      <c r="BG49" s="5">
        <f t="shared" si="6"/>
        <v>0</v>
      </c>
      <c r="BH49" s="5">
        <f t="shared" si="7"/>
        <v>0</v>
      </c>
      <c r="BI49" s="6">
        <f t="shared" si="8"/>
        <v>0</v>
      </c>
      <c r="BJ49" s="21">
        <f t="shared" si="9"/>
        <v>0</v>
      </c>
      <c r="BL49" s="10">
        <f t="shared" si="10"/>
        <v>52</v>
      </c>
      <c r="BM49" s="11">
        <f t="shared" si="11"/>
        <v>0</v>
      </c>
      <c r="BN49" s="11">
        <f t="shared" si="12"/>
        <v>0</v>
      </c>
      <c r="BO49" s="12">
        <f t="shared" si="13"/>
        <v>0</v>
      </c>
    </row>
    <row r="50" spans="2:67" s="1" customFormat="1" ht="25.2" customHeight="1" x14ac:dyDescent="0.3">
      <c r="B50" s="27"/>
      <c r="C50" s="28"/>
      <c r="D50" s="28"/>
      <c r="E50" s="6"/>
      <c r="F50" s="4">
        <v>0</v>
      </c>
      <c r="G50" s="5">
        <v>0</v>
      </c>
      <c r="H50" s="5">
        <v>0</v>
      </c>
      <c r="I50" s="19">
        <v>0</v>
      </c>
      <c r="J50" s="20">
        <v>0</v>
      </c>
      <c r="K50" s="5">
        <v>0</v>
      </c>
      <c r="L50" s="5">
        <v>0</v>
      </c>
      <c r="M50" s="19">
        <v>0</v>
      </c>
      <c r="N50" s="20">
        <v>0</v>
      </c>
      <c r="O50" s="5">
        <v>0</v>
      </c>
      <c r="P50" s="5">
        <v>0</v>
      </c>
      <c r="Q50" s="19">
        <v>0</v>
      </c>
      <c r="R50" s="20">
        <v>0</v>
      </c>
      <c r="S50" s="5">
        <v>0</v>
      </c>
      <c r="T50" s="5">
        <v>0</v>
      </c>
      <c r="U50" s="19">
        <v>0</v>
      </c>
      <c r="V50" s="20">
        <v>0</v>
      </c>
      <c r="W50" s="5">
        <v>0</v>
      </c>
      <c r="X50" s="5">
        <v>0</v>
      </c>
      <c r="Y50" s="19">
        <v>0</v>
      </c>
      <c r="Z50" s="20">
        <v>0</v>
      </c>
      <c r="AA50" s="5">
        <v>0</v>
      </c>
      <c r="AB50" s="5">
        <v>0</v>
      </c>
      <c r="AC50" s="19">
        <v>0</v>
      </c>
      <c r="AD50" s="20">
        <v>0</v>
      </c>
      <c r="AE50" s="5">
        <v>0</v>
      </c>
      <c r="AF50" s="5">
        <v>0</v>
      </c>
      <c r="AG50" s="19">
        <v>0</v>
      </c>
      <c r="AH50" s="20">
        <v>0</v>
      </c>
      <c r="AI50" s="5">
        <v>0</v>
      </c>
      <c r="AJ50" s="5">
        <v>0</v>
      </c>
      <c r="AK50" s="19">
        <v>0</v>
      </c>
      <c r="AL50" s="20">
        <v>0</v>
      </c>
      <c r="AM50" s="5">
        <v>0</v>
      </c>
      <c r="AN50" s="5">
        <v>0</v>
      </c>
      <c r="AO50" s="19">
        <v>0</v>
      </c>
      <c r="AP50" s="20">
        <v>0</v>
      </c>
      <c r="AQ50" s="5">
        <v>0</v>
      </c>
      <c r="AR50" s="5">
        <v>0</v>
      </c>
      <c r="AS50" s="19">
        <v>0</v>
      </c>
      <c r="AT50" s="20">
        <v>0</v>
      </c>
      <c r="AU50" s="5">
        <v>0</v>
      </c>
      <c r="AV50" s="5">
        <v>0</v>
      </c>
      <c r="AW50" s="19">
        <v>0</v>
      </c>
      <c r="AX50" s="20">
        <v>0</v>
      </c>
      <c r="AY50" s="5">
        <v>0</v>
      </c>
      <c r="AZ50" s="5">
        <v>0</v>
      </c>
      <c r="BA50" s="19">
        <v>0</v>
      </c>
      <c r="BB50" s="20">
        <v>0</v>
      </c>
      <c r="BC50" s="5">
        <v>0</v>
      </c>
      <c r="BD50" s="5">
        <v>0</v>
      </c>
      <c r="BE50" s="6">
        <v>0</v>
      </c>
      <c r="BF50" s="4">
        <f t="shared" si="5"/>
        <v>0</v>
      </c>
      <c r="BG50" s="5">
        <f t="shared" si="6"/>
        <v>0</v>
      </c>
      <c r="BH50" s="5">
        <f t="shared" si="7"/>
        <v>0</v>
      </c>
      <c r="BI50" s="6">
        <f t="shared" si="8"/>
        <v>0</v>
      </c>
      <c r="BJ50" s="21">
        <f t="shared" si="9"/>
        <v>0</v>
      </c>
      <c r="BL50" s="10">
        <f t="shared" si="10"/>
        <v>52</v>
      </c>
      <c r="BM50" s="11">
        <f t="shared" si="11"/>
        <v>0</v>
      </c>
      <c r="BN50" s="11">
        <f t="shared" si="12"/>
        <v>0</v>
      </c>
      <c r="BO50" s="12">
        <f t="shared" si="13"/>
        <v>0</v>
      </c>
    </row>
    <row r="51" spans="2:67" s="1" customFormat="1" ht="25.2" customHeight="1" x14ac:dyDescent="0.3">
      <c r="B51" s="30"/>
      <c r="C51" s="29"/>
      <c r="D51" s="29"/>
      <c r="E51" s="6"/>
      <c r="F51" s="4">
        <v>0</v>
      </c>
      <c r="G51" s="5">
        <v>0</v>
      </c>
      <c r="H51" s="5">
        <v>0</v>
      </c>
      <c r="I51" s="19">
        <v>0</v>
      </c>
      <c r="J51" s="20">
        <v>0</v>
      </c>
      <c r="K51" s="5">
        <v>0</v>
      </c>
      <c r="L51" s="5">
        <v>0</v>
      </c>
      <c r="M51" s="19">
        <v>0</v>
      </c>
      <c r="N51" s="20">
        <v>0</v>
      </c>
      <c r="O51" s="5">
        <v>0</v>
      </c>
      <c r="P51" s="5">
        <v>0</v>
      </c>
      <c r="Q51" s="19">
        <v>0</v>
      </c>
      <c r="R51" s="20">
        <v>0</v>
      </c>
      <c r="S51" s="5">
        <v>0</v>
      </c>
      <c r="T51" s="5">
        <v>0</v>
      </c>
      <c r="U51" s="19">
        <v>0</v>
      </c>
      <c r="V51" s="20">
        <v>0</v>
      </c>
      <c r="W51" s="5">
        <v>0</v>
      </c>
      <c r="X51" s="5">
        <v>0</v>
      </c>
      <c r="Y51" s="19">
        <v>0</v>
      </c>
      <c r="Z51" s="20">
        <v>0</v>
      </c>
      <c r="AA51" s="5">
        <v>0</v>
      </c>
      <c r="AB51" s="5">
        <v>0</v>
      </c>
      <c r="AC51" s="19">
        <v>0</v>
      </c>
      <c r="AD51" s="20">
        <v>0</v>
      </c>
      <c r="AE51" s="5">
        <v>0</v>
      </c>
      <c r="AF51" s="5">
        <v>0</v>
      </c>
      <c r="AG51" s="19">
        <v>0</v>
      </c>
      <c r="AH51" s="20">
        <v>0</v>
      </c>
      <c r="AI51" s="5">
        <v>0</v>
      </c>
      <c r="AJ51" s="5">
        <v>0</v>
      </c>
      <c r="AK51" s="19">
        <v>0</v>
      </c>
      <c r="AL51" s="20">
        <v>0</v>
      </c>
      <c r="AM51" s="5">
        <v>0</v>
      </c>
      <c r="AN51" s="5">
        <v>0</v>
      </c>
      <c r="AO51" s="19">
        <v>0</v>
      </c>
      <c r="AP51" s="20">
        <v>0</v>
      </c>
      <c r="AQ51" s="5">
        <v>0</v>
      </c>
      <c r="AR51" s="5">
        <v>0</v>
      </c>
      <c r="AS51" s="19">
        <v>0</v>
      </c>
      <c r="AT51" s="20">
        <v>0</v>
      </c>
      <c r="AU51" s="5">
        <v>0</v>
      </c>
      <c r="AV51" s="5">
        <v>0</v>
      </c>
      <c r="AW51" s="19">
        <v>0</v>
      </c>
      <c r="AX51" s="20">
        <v>0</v>
      </c>
      <c r="AY51" s="5">
        <v>0</v>
      </c>
      <c r="AZ51" s="5">
        <v>0</v>
      </c>
      <c r="BA51" s="19">
        <v>0</v>
      </c>
      <c r="BB51" s="20">
        <v>0</v>
      </c>
      <c r="BC51" s="5">
        <v>0</v>
      </c>
      <c r="BD51" s="5">
        <v>0</v>
      </c>
      <c r="BE51" s="6">
        <v>0</v>
      </c>
      <c r="BF51" s="4">
        <f t="shared" si="5"/>
        <v>0</v>
      </c>
      <c r="BG51" s="5">
        <f t="shared" si="6"/>
        <v>0</v>
      </c>
      <c r="BH51" s="5">
        <f t="shared" si="7"/>
        <v>0</v>
      </c>
      <c r="BI51" s="6">
        <f t="shared" si="8"/>
        <v>0</v>
      </c>
      <c r="BJ51" s="21">
        <f t="shared" si="9"/>
        <v>0</v>
      </c>
      <c r="BL51" s="10">
        <f t="shared" si="10"/>
        <v>52</v>
      </c>
      <c r="BM51" s="11">
        <f t="shared" si="11"/>
        <v>0</v>
      </c>
      <c r="BN51" s="11">
        <f t="shared" si="12"/>
        <v>0</v>
      </c>
      <c r="BO51" s="12">
        <f t="shared" si="13"/>
        <v>0</v>
      </c>
    </row>
    <row r="52" spans="2:67" s="1" customFormat="1" ht="25.2" customHeight="1" x14ac:dyDescent="0.3">
      <c r="B52" s="27"/>
      <c r="C52" s="28"/>
      <c r="D52" s="29"/>
      <c r="E52" s="6"/>
      <c r="F52" s="4">
        <v>0</v>
      </c>
      <c r="G52" s="5">
        <v>0</v>
      </c>
      <c r="H52" s="5">
        <v>0</v>
      </c>
      <c r="I52" s="19">
        <v>0</v>
      </c>
      <c r="J52" s="20">
        <v>0</v>
      </c>
      <c r="K52" s="5">
        <v>0</v>
      </c>
      <c r="L52" s="5">
        <v>0</v>
      </c>
      <c r="M52" s="19">
        <v>0</v>
      </c>
      <c r="N52" s="20">
        <v>0</v>
      </c>
      <c r="O52" s="5">
        <v>0</v>
      </c>
      <c r="P52" s="5">
        <v>0</v>
      </c>
      <c r="Q52" s="19">
        <v>0</v>
      </c>
      <c r="R52" s="20">
        <v>0</v>
      </c>
      <c r="S52" s="5">
        <v>0</v>
      </c>
      <c r="T52" s="5">
        <v>0</v>
      </c>
      <c r="U52" s="19">
        <v>0</v>
      </c>
      <c r="V52" s="20">
        <v>0</v>
      </c>
      <c r="W52" s="5">
        <v>0</v>
      </c>
      <c r="X52" s="5">
        <v>0</v>
      </c>
      <c r="Y52" s="19">
        <v>0</v>
      </c>
      <c r="Z52" s="20">
        <v>0</v>
      </c>
      <c r="AA52" s="5">
        <v>0</v>
      </c>
      <c r="AB52" s="5">
        <v>0</v>
      </c>
      <c r="AC52" s="19">
        <v>0</v>
      </c>
      <c r="AD52" s="20">
        <v>0</v>
      </c>
      <c r="AE52" s="5">
        <v>0</v>
      </c>
      <c r="AF52" s="5">
        <v>0</v>
      </c>
      <c r="AG52" s="19">
        <v>0</v>
      </c>
      <c r="AH52" s="20">
        <v>0</v>
      </c>
      <c r="AI52" s="5">
        <v>0</v>
      </c>
      <c r="AJ52" s="5">
        <v>0</v>
      </c>
      <c r="AK52" s="19">
        <v>0</v>
      </c>
      <c r="AL52" s="20">
        <v>0</v>
      </c>
      <c r="AM52" s="5">
        <v>0</v>
      </c>
      <c r="AN52" s="5">
        <v>0</v>
      </c>
      <c r="AO52" s="19">
        <v>0</v>
      </c>
      <c r="AP52" s="20">
        <v>0</v>
      </c>
      <c r="AQ52" s="5">
        <v>0</v>
      </c>
      <c r="AR52" s="5">
        <v>0</v>
      </c>
      <c r="AS52" s="19">
        <v>0</v>
      </c>
      <c r="AT52" s="20">
        <v>0</v>
      </c>
      <c r="AU52" s="5">
        <v>0</v>
      </c>
      <c r="AV52" s="5">
        <v>0</v>
      </c>
      <c r="AW52" s="19">
        <v>0</v>
      </c>
      <c r="AX52" s="20">
        <v>0</v>
      </c>
      <c r="AY52" s="5">
        <v>0</v>
      </c>
      <c r="AZ52" s="5">
        <v>0</v>
      </c>
      <c r="BA52" s="19">
        <v>0</v>
      </c>
      <c r="BB52" s="20">
        <v>0</v>
      </c>
      <c r="BC52" s="5">
        <v>0</v>
      </c>
      <c r="BD52" s="5">
        <v>0</v>
      </c>
      <c r="BE52" s="6">
        <v>0</v>
      </c>
      <c r="BF52" s="4">
        <f t="shared" si="5"/>
        <v>0</v>
      </c>
      <c r="BG52" s="5">
        <f t="shared" si="6"/>
        <v>0</v>
      </c>
      <c r="BH52" s="5">
        <f t="shared" si="7"/>
        <v>0</v>
      </c>
      <c r="BI52" s="6">
        <f t="shared" si="8"/>
        <v>0</v>
      </c>
      <c r="BJ52" s="21">
        <f t="shared" si="9"/>
        <v>0</v>
      </c>
      <c r="BL52" s="10">
        <f t="shared" si="10"/>
        <v>52</v>
      </c>
      <c r="BM52" s="11">
        <f t="shared" si="11"/>
        <v>0</v>
      </c>
      <c r="BN52" s="11">
        <f t="shared" si="12"/>
        <v>0</v>
      </c>
      <c r="BO52" s="12">
        <f t="shared" si="13"/>
        <v>0</v>
      </c>
    </row>
    <row r="53" spans="2:67" s="1" customFormat="1" ht="25.2" customHeight="1" x14ac:dyDescent="0.3">
      <c r="B53" s="27"/>
      <c r="C53" s="28"/>
      <c r="D53" s="28"/>
      <c r="E53" s="6"/>
      <c r="F53" s="4">
        <v>0</v>
      </c>
      <c r="G53" s="5">
        <v>0</v>
      </c>
      <c r="H53" s="5">
        <v>0</v>
      </c>
      <c r="I53" s="19">
        <v>0</v>
      </c>
      <c r="J53" s="20">
        <v>0</v>
      </c>
      <c r="K53" s="5">
        <v>0</v>
      </c>
      <c r="L53" s="5">
        <v>0</v>
      </c>
      <c r="M53" s="19">
        <v>0</v>
      </c>
      <c r="N53" s="20">
        <v>0</v>
      </c>
      <c r="O53" s="5">
        <v>0</v>
      </c>
      <c r="P53" s="5">
        <v>0</v>
      </c>
      <c r="Q53" s="19">
        <v>0</v>
      </c>
      <c r="R53" s="20">
        <v>0</v>
      </c>
      <c r="S53" s="5">
        <v>0</v>
      </c>
      <c r="T53" s="5">
        <v>0</v>
      </c>
      <c r="U53" s="19">
        <v>0</v>
      </c>
      <c r="V53" s="20">
        <v>0</v>
      </c>
      <c r="W53" s="5">
        <v>0</v>
      </c>
      <c r="X53" s="5">
        <v>0</v>
      </c>
      <c r="Y53" s="19">
        <v>0</v>
      </c>
      <c r="Z53" s="20">
        <v>0</v>
      </c>
      <c r="AA53" s="5">
        <v>0</v>
      </c>
      <c r="AB53" s="5">
        <v>0</v>
      </c>
      <c r="AC53" s="19">
        <v>0</v>
      </c>
      <c r="AD53" s="20">
        <v>0</v>
      </c>
      <c r="AE53" s="5">
        <v>0</v>
      </c>
      <c r="AF53" s="5">
        <v>0</v>
      </c>
      <c r="AG53" s="19">
        <v>0</v>
      </c>
      <c r="AH53" s="20">
        <v>0</v>
      </c>
      <c r="AI53" s="5">
        <v>0</v>
      </c>
      <c r="AJ53" s="5">
        <v>0</v>
      </c>
      <c r="AK53" s="19">
        <v>0</v>
      </c>
      <c r="AL53" s="20">
        <v>0</v>
      </c>
      <c r="AM53" s="5">
        <v>0</v>
      </c>
      <c r="AN53" s="5">
        <v>0</v>
      </c>
      <c r="AO53" s="19">
        <v>0</v>
      </c>
      <c r="AP53" s="20">
        <v>0</v>
      </c>
      <c r="AQ53" s="5">
        <v>0</v>
      </c>
      <c r="AR53" s="5">
        <v>0</v>
      </c>
      <c r="AS53" s="19">
        <v>0</v>
      </c>
      <c r="AT53" s="20">
        <v>0</v>
      </c>
      <c r="AU53" s="5">
        <v>0</v>
      </c>
      <c r="AV53" s="5">
        <v>0</v>
      </c>
      <c r="AW53" s="19">
        <v>0</v>
      </c>
      <c r="AX53" s="20">
        <v>0</v>
      </c>
      <c r="AY53" s="5">
        <v>0</v>
      </c>
      <c r="AZ53" s="5">
        <v>0</v>
      </c>
      <c r="BA53" s="19">
        <v>0</v>
      </c>
      <c r="BB53" s="20">
        <v>0</v>
      </c>
      <c r="BC53" s="5">
        <v>0</v>
      </c>
      <c r="BD53" s="5">
        <v>0</v>
      </c>
      <c r="BE53" s="6">
        <v>0</v>
      </c>
      <c r="BF53" s="4">
        <f t="shared" si="5"/>
        <v>0</v>
      </c>
      <c r="BG53" s="5">
        <f t="shared" si="6"/>
        <v>0</v>
      </c>
      <c r="BH53" s="5">
        <f t="shared" si="7"/>
        <v>0</v>
      </c>
      <c r="BI53" s="6">
        <f t="shared" si="8"/>
        <v>0</v>
      </c>
      <c r="BJ53" s="21">
        <f t="shared" si="9"/>
        <v>0</v>
      </c>
      <c r="BL53" s="10">
        <f t="shared" si="10"/>
        <v>52</v>
      </c>
      <c r="BM53" s="11">
        <f t="shared" si="11"/>
        <v>0</v>
      </c>
      <c r="BN53" s="11">
        <f t="shared" si="12"/>
        <v>0</v>
      </c>
      <c r="BO53" s="12">
        <f t="shared" si="13"/>
        <v>0</v>
      </c>
    </row>
    <row r="54" spans="2:67" s="1" customFormat="1" ht="25.2" customHeight="1" x14ac:dyDescent="0.3">
      <c r="B54" s="27"/>
      <c r="C54" s="28"/>
      <c r="D54" s="28"/>
      <c r="E54" s="6"/>
      <c r="F54" s="4">
        <v>0</v>
      </c>
      <c r="G54" s="5">
        <v>0</v>
      </c>
      <c r="H54" s="5">
        <v>0</v>
      </c>
      <c r="I54" s="19">
        <v>0</v>
      </c>
      <c r="J54" s="20">
        <v>0</v>
      </c>
      <c r="K54" s="5">
        <v>0</v>
      </c>
      <c r="L54" s="5">
        <v>0</v>
      </c>
      <c r="M54" s="19">
        <v>0</v>
      </c>
      <c r="N54" s="20">
        <v>0</v>
      </c>
      <c r="O54" s="5">
        <v>0</v>
      </c>
      <c r="P54" s="5">
        <v>0</v>
      </c>
      <c r="Q54" s="19">
        <v>0</v>
      </c>
      <c r="R54" s="20">
        <v>0</v>
      </c>
      <c r="S54" s="5">
        <v>0</v>
      </c>
      <c r="T54" s="5">
        <v>0</v>
      </c>
      <c r="U54" s="19">
        <v>0</v>
      </c>
      <c r="V54" s="20">
        <v>0</v>
      </c>
      <c r="W54" s="5">
        <v>0</v>
      </c>
      <c r="X54" s="5">
        <v>0</v>
      </c>
      <c r="Y54" s="19">
        <v>0</v>
      </c>
      <c r="Z54" s="20">
        <v>0</v>
      </c>
      <c r="AA54" s="5">
        <v>0</v>
      </c>
      <c r="AB54" s="5">
        <v>0</v>
      </c>
      <c r="AC54" s="19">
        <v>0</v>
      </c>
      <c r="AD54" s="20">
        <v>0</v>
      </c>
      <c r="AE54" s="5">
        <v>0</v>
      </c>
      <c r="AF54" s="5">
        <v>0</v>
      </c>
      <c r="AG54" s="19">
        <v>0</v>
      </c>
      <c r="AH54" s="20">
        <v>0</v>
      </c>
      <c r="AI54" s="5">
        <v>0</v>
      </c>
      <c r="AJ54" s="5">
        <v>0</v>
      </c>
      <c r="AK54" s="19">
        <v>0</v>
      </c>
      <c r="AL54" s="20">
        <v>0</v>
      </c>
      <c r="AM54" s="5">
        <v>0</v>
      </c>
      <c r="AN54" s="5">
        <v>0</v>
      </c>
      <c r="AO54" s="19">
        <v>0</v>
      </c>
      <c r="AP54" s="20">
        <v>0</v>
      </c>
      <c r="AQ54" s="5">
        <v>0</v>
      </c>
      <c r="AR54" s="5">
        <v>0</v>
      </c>
      <c r="AS54" s="19">
        <v>0</v>
      </c>
      <c r="AT54" s="20">
        <v>0</v>
      </c>
      <c r="AU54" s="5">
        <v>0</v>
      </c>
      <c r="AV54" s="5">
        <v>0</v>
      </c>
      <c r="AW54" s="19">
        <v>0</v>
      </c>
      <c r="AX54" s="20">
        <v>0</v>
      </c>
      <c r="AY54" s="5">
        <v>0</v>
      </c>
      <c r="AZ54" s="5">
        <v>0</v>
      </c>
      <c r="BA54" s="19">
        <v>0</v>
      </c>
      <c r="BB54" s="20">
        <v>0</v>
      </c>
      <c r="BC54" s="5">
        <v>0</v>
      </c>
      <c r="BD54" s="5">
        <v>0</v>
      </c>
      <c r="BE54" s="6">
        <v>0</v>
      </c>
      <c r="BF54" s="4">
        <f t="shared" si="5"/>
        <v>0</v>
      </c>
      <c r="BG54" s="5">
        <f t="shared" si="6"/>
        <v>0</v>
      </c>
      <c r="BH54" s="5">
        <f t="shared" si="7"/>
        <v>0</v>
      </c>
      <c r="BI54" s="6">
        <f t="shared" si="8"/>
        <v>0</v>
      </c>
      <c r="BJ54" s="21">
        <f t="shared" si="9"/>
        <v>0</v>
      </c>
      <c r="BL54" s="10">
        <f t="shared" si="10"/>
        <v>52</v>
      </c>
      <c r="BM54" s="11">
        <f t="shared" si="11"/>
        <v>0</v>
      </c>
      <c r="BN54" s="11">
        <f t="shared" si="12"/>
        <v>0</v>
      </c>
      <c r="BO54" s="12">
        <f t="shared" si="13"/>
        <v>0</v>
      </c>
    </row>
    <row r="55" spans="2:67" s="1" customFormat="1" ht="25.2" customHeight="1" x14ac:dyDescent="0.3">
      <c r="B55" s="27"/>
      <c r="C55" s="28"/>
      <c r="D55" s="28"/>
      <c r="E55" s="6"/>
      <c r="F55" s="4">
        <v>0</v>
      </c>
      <c r="G55" s="5">
        <v>0</v>
      </c>
      <c r="H55" s="5">
        <v>0</v>
      </c>
      <c r="I55" s="19">
        <v>0</v>
      </c>
      <c r="J55" s="20">
        <v>0</v>
      </c>
      <c r="K55" s="5">
        <v>0</v>
      </c>
      <c r="L55" s="5">
        <v>0</v>
      </c>
      <c r="M55" s="19">
        <v>0</v>
      </c>
      <c r="N55" s="20">
        <v>0</v>
      </c>
      <c r="O55" s="5">
        <v>0</v>
      </c>
      <c r="P55" s="5">
        <v>0</v>
      </c>
      <c r="Q55" s="19">
        <v>0</v>
      </c>
      <c r="R55" s="20">
        <v>0</v>
      </c>
      <c r="S55" s="5">
        <v>0</v>
      </c>
      <c r="T55" s="5">
        <v>0</v>
      </c>
      <c r="U55" s="19">
        <v>0</v>
      </c>
      <c r="V55" s="20">
        <v>0</v>
      </c>
      <c r="W55" s="5">
        <v>0</v>
      </c>
      <c r="X55" s="5">
        <v>0</v>
      </c>
      <c r="Y55" s="19">
        <v>0</v>
      </c>
      <c r="Z55" s="20">
        <v>0</v>
      </c>
      <c r="AA55" s="5">
        <v>0</v>
      </c>
      <c r="AB55" s="5">
        <v>0</v>
      </c>
      <c r="AC55" s="19">
        <v>0</v>
      </c>
      <c r="AD55" s="20">
        <v>0</v>
      </c>
      <c r="AE55" s="5">
        <v>0</v>
      </c>
      <c r="AF55" s="5">
        <v>0</v>
      </c>
      <c r="AG55" s="19">
        <v>0</v>
      </c>
      <c r="AH55" s="20">
        <v>0</v>
      </c>
      <c r="AI55" s="5">
        <v>0</v>
      </c>
      <c r="AJ55" s="5">
        <v>0</v>
      </c>
      <c r="AK55" s="19">
        <v>0</v>
      </c>
      <c r="AL55" s="20">
        <v>0</v>
      </c>
      <c r="AM55" s="5">
        <v>0</v>
      </c>
      <c r="AN55" s="5">
        <v>0</v>
      </c>
      <c r="AO55" s="19">
        <v>0</v>
      </c>
      <c r="AP55" s="20">
        <v>0</v>
      </c>
      <c r="AQ55" s="5">
        <v>0</v>
      </c>
      <c r="AR55" s="5">
        <v>0</v>
      </c>
      <c r="AS55" s="19">
        <v>0</v>
      </c>
      <c r="AT55" s="20">
        <v>0</v>
      </c>
      <c r="AU55" s="5">
        <v>0</v>
      </c>
      <c r="AV55" s="5">
        <v>0</v>
      </c>
      <c r="AW55" s="19">
        <v>0</v>
      </c>
      <c r="AX55" s="20">
        <v>0</v>
      </c>
      <c r="AY55" s="5">
        <v>0</v>
      </c>
      <c r="AZ55" s="5">
        <v>0</v>
      </c>
      <c r="BA55" s="19">
        <v>0</v>
      </c>
      <c r="BB55" s="20">
        <v>0</v>
      </c>
      <c r="BC55" s="5">
        <v>0</v>
      </c>
      <c r="BD55" s="5">
        <v>0</v>
      </c>
      <c r="BE55" s="6">
        <v>0</v>
      </c>
      <c r="BF55" s="4">
        <f t="shared" si="5"/>
        <v>0</v>
      </c>
      <c r="BG55" s="5">
        <f t="shared" si="6"/>
        <v>0</v>
      </c>
      <c r="BH55" s="5">
        <f t="shared" si="7"/>
        <v>0</v>
      </c>
      <c r="BI55" s="6">
        <f t="shared" si="8"/>
        <v>0</v>
      </c>
      <c r="BJ55" s="21">
        <f t="shared" si="9"/>
        <v>0</v>
      </c>
      <c r="BL55" s="10">
        <f t="shared" si="10"/>
        <v>52</v>
      </c>
      <c r="BM55" s="11">
        <f t="shared" si="11"/>
        <v>0</v>
      </c>
      <c r="BN55" s="11">
        <f t="shared" si="12"/>
        <v>0</v>
      </c>
      <c r="BO55" s="12">
        <f t="shared" si="13"/>
        <v>0</v>
      </c>
    </row>
    <row r="56" spans="2:67" s="1" customFormat="1" ht="25.2" customHeight="1" x14ac:dyDescent="0.3">
      <c r="B56" s="27"/>
      <c r="C56" s="28"/>
      <c r="D56" s="28"/>
      <c r="E56" s="6"/>
      <c r="F56" s="4">
        <v>0</v>
      </c>
      <c r="G56" s="5">
        <v>0</v>
      </c>
      <c r="H56" s="5">
        <v>0</v>
      </c>
      <c r="I56" s="19">
        <v>0</v>
      </c>
      <c r="J56" s="20">
        <v>0</v>
      </c>
      <c r="K56" s="5">
        <v>0</v>
      </c>
      <c r="L56" s="5">
        <v>0</v>
      </c>
      <c r="M56" s="19">
        <v>0</v>
      </c>
      <c r="N56" s="20">
        <v>0</v>
      </c>
      <c r="O56" s="5">
        <v>0</v>
      </c>
      <c r="P56" s="5">
        <v>0</v>
      </c>
      <c r="Q56" s="19">
        <v>0</v>
      </c>
      <c r="R56" s="20">
        <v>0</v>
      </c>
      <c r="S56" s="5">
        <v>0</v>
      </c>
      <c r="T56" s="5">
        <v>0</v>
      </c>
      <c r="U56" s="19">
        <v>0</v>
      </c>
      <c r="V56" s="20">
        <v>0</v>
      </c>
      <c r="W56" s="5">
        <v>0</v>
      </c>
      <c r="X56" s="5">
        <v>0</v>
      </c>
      <c r="Y56" s="19">
        <v>0</v>
      </c>
      <c r="Z56" s="20">
        <v>0</v>
      </c>
      <c r="AA56" s="5">
        <v>0</v>
      </c>
      <c r="AB56" s="5">
        <v>0</v>
      </c>
      <c r="AC56" s="19">
        <v>0</v>
      </c>
      <c r="AD56" s="20">
        <v>0</v>
      </c>
      <c r="AE56" s="5">
        <v>0</v>
      </c>
      <c r="AF56" s="5">
        <v>0</v>
      </c>
      <c r="AG56" s="19">
        <v>0</v>
      </c>
      <c r="AH56" s="20">
        <v>0</v>
      </c>
      <c r="AI56" s="5">
        <v>0</v>
      </c>
      <c r="AJ56" s="5">
        <v>0</v>
      </c>
      <c r="AK56" s="19">
        <v>0</v>
      </c>
      <c r="AL56" s="20">
        <v>0</v>
      </c>
      <c r="AM56" s="5">
        <v>0</v>
      </c>
      <c r="AN56" s="5">
        <v>0</v>
      </c>
      <c r="AO56" s="19">
        <v>0</v>
      </c>
      <c r="AP56" s="20">
        <v>0</v>
      </c>
      <c r="AQ56" s="5">
        <v>0</v>
      </c>
      <c r="AR56" s="5">
        <v>0</v>
      </c>
      <c r="AS56" s="19">
        <v>0</v>
      </c>
      <c r="AT56" s="20">
        <v>0</v>
      </c>
      <c r="AU56" s="5">
        <v>0</v>
      </c>
      <c r="AV56" s="5">
        <v>0</v>
      </c>
      <c r="AW56" s="19">
        <v>0</v>
      </c>
      <c r="AX56" s="20">
        <v>0</v>
      </c>
      <c r="AY56" s="5">
        <v>0</v>
      </c>
      <c r="AZ56" s="5">
        <v>0</v>
      </c>
      <c r="BA56" s="19">
        <v>0</v>
      </c>
      <c r="BB56" s="20">
        <v>0</v>
      </c>
      <c r="BC56" s="5">
        <v>0</v>
      </c>
      <c r="BD56" s="5">
        <v>0</v>
      </c>
      <c r="BE56" s="6">
        <v>0</v>
      </c>
      <c r="BF56" s="4">
        <f t="shared" si="5"/>
        <v>0</v>
      </c>
      <c r="BG56" s="5">
        <f t="shared" si="6"/>
        <v>0</v>
      </c>
      <c r="BH56" s="5">
        <f t="shared" si="7"/>
        <v>0</v>
      </c>
      <c r="BI56" s="6">
        <f t="shared" si="8"/>
        <v>0</v>
      </c>
      <c r="BJ56" s="21">
        <f t="shared" si="9"/>
        <v>0</v>
      </c>
      <c r="BL56" s="10">
        <f t="shared" si="10"/>
        <v>52</v>
      </c>
      <c r="BM56" s="11">
        <f t="shared" si="11"/>
        <v>0</v>
      </c>
      <c r="BN56" s="11">
        <f t="shared" si="12"/>
        <v>0</v>
      </c>
      <c r="BO56" s="12">
        <f t="shared" si="13"/>
        <v>0</v>
      </c>
    </row>
    <row r="57" spans="2:67" s="1" customFormat="1" ht="25.2" customHeight="1" x14ac:dyDescent="0.3">
      <c r="B57" s="27"/>
      <c r="C57" s="28"/>
      <c r="D57" s="28"/>
      <c r="E57" s="6"/>
      <c r="F57" s="4">
        <v>0</v>
      </c>
      <c r="G57" s="5">
        <v>0</v>
      </c>
      <c r="H57" s="5">
        <v>0</v>
      </c>
      <c r="I57" s="19">
        <v>0</v>
      </c>
      <c r="J57" s="20">
        <v>0</v>
      </c>
      <c r="K57" s="5">
        <v>0</v>
      </c>
      <c r="L57" s="5">
        <v>0</v>
      </c>
      <c r="M57" s="19">
        <v>0</v>
      </c>
      <c r="N57" s="20">
        <v>0</v>
      </c>
      <c r="O57" s="5">
        <v>0</v>
      </c>
      <c r="P57" s="5">
        <v>0</v>
      </c>
      <c r="Q57" s="19">
        <v>0</v>
      </c>
      <c r="R57" s="20">
        <v>0</v>
      </c>
      <c r="S57" s="5">
        <v>0</v>
      </c>
      <c r="T57" s="5">
        <v>0</v>
      </c>
      <c r="U57" s="19">
        <v>0</v>
      </c>
      <c r="V57" s="20">
        <v>0</v>
      </c>
      <c r="W57" s="5">
        <v>0</v>
      </c>
      <c r="X57" s="5">
        <v>0</v>
      </c>
      <c r="Y57" s="19">
        <v>0</v>
      </c>
      <c r="Z57" s="20">
        <v>0</v>
      </c>
      <c r="AA57" s="5">
        <v>0</v>
      </c>
      <c r="AB57" s="5">
        <v>0</v>
      </c>
      <c r="AC57" s="19">
        <v>0</v>
      </c>
      <c r="AD57" s="20">
        <v>0</v>
      </c>
      <c r="AE57" s="5">
        <v>0</v>
      </c>
      <c r="AF57" s="5">
        <v>0</v>
      </c>
      <c r="AG57" s="19">
        <v>0</v>
      </c>
      <c r="AH57" s="20">
        <v>0</v>
      </c>
      <c r="AI57" s="5">
        <v>0</v>
      </c>
      <c r="AJ57" s="5">
        <v>0</v>
      </c>
      <c r="AK57" s="19">
        <v>0</v>
      </c>
      <c r="AL57" s="20">
        <v>0</v>
      </c>
      <c r="AM57" s="5">
        <v>0</v>
      </c>
      <c r="AN57" s="5">
        <v>0</v>
      </c>
      <c r="AO57" s="19">
        <v>0</v>
      </c>
      <c r="AP57" s="20">
        <v>0</v>
      </c>
      <c r="AQ57" s="5">
        <v>0</v>
      </c>
      <c r="AR57" s="5">
        <v>0</v>
      </c>
      <c r="AS57" s="19">
        <v>0</v>
      </c>
      <c r="AT57" s="20">
        <v>0</v>
      </c>
      <c r="AU57" s="5">
        <v>0</v>
      </c>
      <c r="AV57" s="5">
        <v>0</v>
      </c>
      <c r="AW57" s="19">
        <v>0</v>
      </c>
      <c r="AX57" s="20">
        <v>0</v>
      </c>
      <c r="AY57" s="5">
        <v>0</v>
      </c>
      <c r="AZ57" s="5">
        <v>0</v>
      </c>
      <c r="BA57" s="19">
        <v>0</v>
      </c>
      <c r="BB57" s="20">
        <v>0</v>
      </c>
      <c r="BC57" s="5">
        <v>0</v>
      </c>
      <c r="BD57" s="5">
        <v>0</v>
      </c>
      <c r="BE57" s="6">
        <v>0</v>
      </c>
      <c r="BF57" s="4">
        <f t="shared" si="5"/>
        <v>0</v>
      </c>
      <c r="BG57" s="5">
        <f t="shared" si="6"/>
        <v>0</v>
      </c>
      <c r="BH57" s="5">
        <f t="shared" si="7"/>
        <v>0</v>
      </c>
      <c r="BI57" s="6">
        <f t="shared" si="8"/>
        <v>0</v>
      </c>
      <c r="BJ57" s="21">
        <f t="shared" si="9"/>
        <v>0</v>
      </c>
      <c r="BL57" s="10">
        <f t="shared" si="10"/>
        <v>52</v>
      </c>
      <c r="BM57" s="11">
        <f t="shared" si="11"/>
        <v>0</v>
      </c>
      <c r="BN57" s="11">
        <f t="shared" si="12"/>
        <v>0</v>
      </c>
      <c r="BO57" s="12">
        <f t="shared" si="13"/>
        <v>0</v>
      </c>
    </row>
    <row r="58" spans="2:67" s="1" customFormat="1" ht="25.2" customHeight="1" x14ac:dyDescent="0.3">
      <c r="B58" s="30"/>
      <c r="C58" s="29"/>
      <c r="D58" s="29"/>
      <c r="E58" s="6"/>
      <c r="F58" s="4">
        <v>0</v>
      </c>
      <c r="G58" s="5">
        <v>0</v>
      </c>
      <c r="H58" s="5">
        <v>0</v>
      </c>
      <c r="I58" s="19">
        <v>0</v>
      </c>
      <c r="J58" s="20">
        <v>0</v>
      </c>
      <c r="K58" s="5">
        <v>0</v>
      </c>
      <c r="L58" s="5">
        <v>0</v>
      </c>
      <c r="M58" s="19">
        <v>0</v>
      </c>
      <c r="N58" s="20">
        <v>0</v>
      </c>
      <c r="O58" s="5">
        <v>0</v>
      </c>
      <c r="P58" s="5">
        <v>0</v>
      </c>
      <c r="Q58" s="19">
        <v>0</v>
      </c>
      <c r="R58" s="20">
        <v>0</v>
      </c>
      <c r="S58" s="5">
        <v>0</v>
      </c>
      <c r="T58" s="5">
        <v>0</v>
      </c>
      <c r="U58" s="19">
        <v>0</v>
      </c>
      <c r="V58" s="20">
        <v>0</v>
      </c>
      <c r="W58" s="5">
        <v>0</v>
      </c>
      <c r="X58" s="5">
        <v>0</v>
      </c>
      <c r="Y58" s="19">
        <v>0</v>
      </c>
      <c r="Z58" s="20">
        <v>0</v>
      </c>
      <c r="AA58" s="5">
        <v>0</v>
      </c>
      <c r="AB58" s="5">
        <v>0</v>
      </c>
      <c r="AC58" s="19">
        <v>0</v>
      </c>
      <c r="AD58" s="20">
        <v>0</v>
      </c>
      <c r="AE58" s="5">
        <v>0</v>
      </c>
      <c r="AF58" s="5">
        <v>0</v>
      </c>
      <c r="AG58" s="19">
        <v>0</v>
      </c>
      <c r="AH58" s="20">
        <v>0</v>
      </c>
      <c r="AI58" s="5">
        <v>0</v>
      </c>
      <c r="AJ58" s="5">
        <v>0</v>
      </c>
      <c r="AK58" s="19">
        <v>0</v>
      </c>
      <c r="AL58" s="20">
        <v>0</v>
      </c>
      <c r="AM58" s="5">
        <v>0</v>
      </c>
      <c r="AN58" s="5">
        <v>0</v>
      </c>
      <c r="AO58" s="19">
        <v>0</v>
      </c>
      <c r="AP58" s="20">
        <v>0</v>
      </c>
      <c r="AQ58" s="5">
        <v>0</v>
      </c>
      <c r="AR58" s="5">
        <v>0</v>
      </c>
      <c r="AS58" s="19">
        <v>0</v>
      </c>
      <c r="AT58" s="20">
        <v>0</v>
      </c>
      <c r="AU58" s="5">
        <v>0</v>
      </c>
      <c r="AV58" s="5">
        <v>0</v>
      </c>
      <c r="AW58" s="19">
        <v>0</v>
      </c>
      <c r="AX58" s="20">
        <v>0</v>
      </c>
      <c r="AY58" s="5">
        <v>0</v>
      </c>
      <c r="AZ58" s="5">
        <v>0</v>
      </c>
      <c r="BA58" s="19">
        <v>0</v>
      </c>
      <c r="BB58" s="20">
        <v>0</v>
      </c>
      <c r="BC58" s="5">
        <v>0</v>
      </c>
      <c r="BD58" s="5">
        <v>0</v>
      </c>
      <c r="BE58" s="6">
        <v>0</v>
      </c>
      <c r="BF58" s="4">
        <f t="shared" si="5"/>
        <v>0</v>
      </c>
      <c r="BG58" s="5">
        <f t="shared" si="6"/>
        <v>0</v>
      </c>
      <c r="BH58" s="5">
        <f t="shared" si="7"/>
        <v>0</v>
      </c>
      <c r="BI58" s="6">
        <f t="shared" si="8"/>
        <v>0</v>
      </c>
      <c r="BJ58" s="21">
        <f t="shared" si="9"/>
        <v>0</v>
      </c>
      <c r="BL58" s="10">
        <f t="shared" si="10"/>
        <v>52</v>
      </c>
      <c r="BM58" s="11">
        <f t="shared" si="11"/>
        <v>0</v>
      </c>
      <c r="BN58" s="11">
        <f t="shared" si="12"/>
        <v>0</v>
      </c>
      <c r="BO58" s="12">
        <f t="shared" si="13"/>
        <v>0</v>
      </c>
    </row>
    <row r="59" spans="2:67" s="1" customFormat="1" ht="25.2" customHeight="1" x14ac:dyDescent="0.3">
      <c r="B59" s="27"/>
      <c r="C59" s="28"/>
      <c r="D59" s="29"/>
      <c r="E59" s="6"/>
      <c r="F59" s="4">
        <v>0</v>
      </c>
      <c r="G59" s="5">
        <v>0</v>
      </c>
      <c r="H59" s="5">
        <v>0</v>
      </c>
      <c r="I59" s="19">
        <v>0</v>
      </c>
      <c r="J59" s="20">
        <v>0</v>
      </c>
      <c r="K59" s="5">
        <v>0</v>
      </c>
      <c r="L59" s="5">
        <v>0</v>
      </c>
      <c r="M59" s="19">
        <v>0</v>
      </c>
      <c r="N59" s="20">
        <v>0</v>
      </c>
      <c r="O59" s="5">
        <v>0</v>
      </c>
      <c r="P59" s="5">
        <v>0</v>
      </c>
      <c r="Q59" s="19">
        <v>0</v>
      </c>
      <c r="R59" s="20">
        <v>0</v>
      </c>
      <c r="S59" s="5">
        <v>0</v>
      </c>
      <c r="T59" s="5">
        <v>0</v>
      </c>
      <c r="U59" s="19">
        <v>0</v>
      </c>
      <c r="V59" s="20">
        <v>0</v>
      </c>
      <c r="W59" s="5">
        <v>0</v>
      </c>
      <c r="X59" s="5">
        <v>0</v>
      </c>
      <c r="Y59" s="19">
        <v>0</v>
      </c>
      <c r="Z59" s="20">
        <v>0</v>
      </c>
      <c r="AA59" s="5">
        <v>0</v>
      </c>
      <c r="AB59" s="5">
        <v>0</v>
      </c>
      <c r="AC59" s="19">
        <v>0</v>
      </c>
      <c r="AD59" s="20">
        <v>0</v>
      </c>
      <c r="AE59" s="5">
        <v>0</v>
      </c>
      <c r="AF59" s="5">
        <v>0</v>
      </c>
      <c r="AG59" s="19">
        <v>0</v>
      </c>
      <c r="AH59" s="20">
        <v>0</v>
      </c>
      <c r="AI59" s="5">
        <v>0</v>
      </c>
      <c r="AJ59" s="5">
        <v>0</v>
      </c>
      <c r="AK59" s="19">
        <v>0</v>
      </c>
      <c r="AL59" s="20">
        <v>0</v>
      </c>
      <c r="AM59" s="5">
        <v>0</v>
      </c>
      <c r="AN59" s="5">
        <v>0</v>
      </c>
      <c r="AO59" s="19">
        <v>0</v>
      </c>
      <c r="AP59" s="20">
        <v>0</v>
      </c>
      <c r="AQ59" s="5">
        <v>0</v>
      </c>
      <c r="AR59" s="5">
        <v>0</v>
      </c>
      <c r="AS59" s="19">
        <v>0</v>
      </c>
      <c r="AT59" s="20">
        <v>0</v>
      </c>
      <c r="AU59" s="5">
        <v>0</v>
      </c>
      <c r="AV59" s="5">
        <v>0</v>
      </c>
      <c r="AW59" s="19">
        <v>0</v>
      </c>
      <c r="AX59" s="20">
        <v>0</v>
      </c>
      <c r="AY59" s="5">
        <v>0</v>
      </c>
      <c r="AZ59" s="5">
        <v>0</v>
      </c>
      <c r="BA59" s="19">
        <v>0</v>
      </c>
      <c r="BB59" s="20">
        <v>0</v>
      </c>
      <c r="BC59" s="5">
        <v>0</v>
      </c>
      <c r="BD59" s="5">
        <v>0</v>
      </c>
      <c r="BE59" s="6">
        <v>0</v>
      </c>
      <c r="BF59" s="4">
        <f t="shared" si="5"/>
        <v>0</v>
      </c>
      <c r="BG59" s="5">
        <f t="shared" si="6"/>
        <v>0</v>
      </c>
      <c r="BH59" s="5">
        <f t="shared" si="7"/>
        <v>0</v>
      </c>
      <c r="BI59" s="6">
        <f t="shared" si="8"/>
        <v>0</v>
      </c>
      <c r="BJ59" s="21">
        <f t="shared" si="9"/>
        <v>0</v>
      </c>
      <c r="BL59" s="10">
        <f t="shared" si="10"/>
        <v>52</v>
      </c>
      <c r="BM59" s="11">
        <f t="shared" si="11"/>
        <v>0</v>
      </c>
      <c r="BN59" s="11">
        <f t="shared" si="12"/>
        <v>0</v>
      </c>
      <c r="BO59" s="12">
        <f t="shared" si="13"/>
        <v>0</v>
      </c>
    </row>
    <row r="60" spans="2:67" s="1" customFormat="1" ht="25.2" customHeight="1" x14ac:dyDescent="0.3">
      <c r="B60" s="27"/>
      <c r="C60" s="28"/>
      <c r="D60" s="28"/>
      <c r="E60" s="6"/>
      <c r="F60" s="4">
        <v>0</v>
      </c>
      <c r="G60" s="5">
        <v>0</v>
      </c>
      <c r="H60" s="5">
        <v>0</v>
      </c>
      <c r="I60" s="19">
        <v>0</v>
      </c>
      <c r="J60" s="20">
        <v>0</v>
      </c>
      <c r="K60" s="5">
        <v>0</v>
      </c>
      <c r="L60" s="5">
        <v>0</v>
      </c>
      <c r="M60" s="19">
        <v>0</v>
      </c>
      <c r="N60" s="20">
        <v>0</v>
      </c>
      <c r="O60" s="5">
        <v>0</v>
      </c>
      <c r="P60" s="5">
        <v>0</v>
      </c>
      <c r="Q60" s="19">
        <v>0</v>
      </c>
      <c r="R60" s="20">
        <v>0</v>
      </c>
      <c r="S60" s="5">
        <v>0</v>
      </c>
      <c r="T60" s="5">
        <v>0</v>
      </c>
      <c r="U60" s="19">
        <v>0</v>
      </c>
      <c r="V60" s="20">
        <v>0</v>
      </c>
      <c r="W60" s="5">
        <v>0</v>
      </c>
      <c r="X60" s="5">
        <v>0</v>
      </c>
      <c r="Y60" s="19">
        <v>0</v>
      </c>
      <c r="Z60" s="20">
        <v>0</v>
      </c>
      <c r="AA60" s="5">
        <v>0</v>
      </c>
      <c r="AB60" s="5">
        <v>0</v>
      </c>
      <c r="AC60" s="19">
        <v>0</v>
      </c>
      <c r="AD60" s="20">
        <v>0</v>
      </c>
      <c r="AE60" s="5">
        <v>0</v>
      </c>
      <c r="AF60" s="5">
        <v>0</v>
      </c>
      <c r="AG60" s="19">
        <v>0</v>
      </c>
      <c r="AH60" s="20">
        <v>0</v>
      </c>
      <c r="AI60" s="5">
        <v>0</v>
      </c>
      <c r="AJ60" s="5">
        <v>0</v>
      </c>
      <c r="AK60" s="19">
        <v>0</v>
      </c>
      <c r="AL60" s="20">
        <v>0</v>
      </c>
      <c r="AM60" s="5">
        <v>0</v>
      </c>
      <c r="AN60" s="5">
        <v>0</v>
      </c>
      <c r="AO60" s="19">
        <v>0</v>
      </c>
      <c r="AP60" s="20">
        <v>0</v>
      </c>
      <c r="AQ60" s="5">
        <v>0</v>
      </c>
      <c r="AR60" s="5">
        <v>0</v>
      </c>
      <c r="AS60" s="19">
        <v>0</v>
      </c>
      <c r="AT60" s="20">
        <v>0</v>
      </c>
      <c r="AU60" s="5">
        <v>0</v>
      </c>
      <c r="AV60" s="5">
        <v>0</v>
      </c>
      <c r="AW60" s="19">
        <v>0</v>
      </c>
      <c r="AX60" s="20">
        <v>0</v>
      </c>
      <c r="AY60" s="5">
        <v>0</v>
      </c>
      <c r="AZ60" s="5">
        <v>0</v>
      </c>
      <c r="BA60" s="19">
        <v>0</v>
      </c>
      <c r="BB60" s="20">
        <v>0</v>
      </c>
      <c r="BC60" s="5">
        <v>0</v>
      </c>
      <c r="BD60" s="5">
        <v>0</v>
      </c>
      <c r="BE60" s="6">
        <v>0</v>
      </c>
      <c r="BF60" s="4">
        <f t="shared" si="5"/>
        <v>0</v>
      </c>
      <c r="BG60" s="5">
        <f t="shared" si="6"/>
        <v>0</v>
      </c>
      <c r="BH60" s="5">
        <f t="shared" si="7"/>
        <v>0</v>
      </c>
      <c r="BI60" s="6">
        <f t="shared" si="8"/>
        <v>0</v>
      </c>
      <c r="BJ60" s="21">
        <f t="shared" si="9"/>
        <v>0</v>
      </c>
      <c r="BL60" s="10">
        <f t="shared" si="10"/>
        <v>52</v>
      </c>
      <c r="BM60" s="11">
        <f t="shared" si="11"/>
        <v>0</v>
      </c>
      <c r="BN60" s="11">
        <f t="shared" si="12"/>
        <v>0</v>
      </c>
      <c r="BO60" s="12">
        <f t="shared" si="13"/>
        <v>0</v>
      </c>
    </row>
    <row r="61" spans="2:67" s="1" customFormat="1" ht="25.2" customHeight="1" x14ac:dyDescent="0.3">
      <c r="B61" s="30"/>
      <c r="C61" s="29"/>
      <c r="D61" s="29"/>
      <c r="E61" s="6"/>
      <c r="F61" s="4">
        <v>0</v>
      </c>
      <c r="G61" s="5">
        <v>0</v>
      </c>
      <c r="H61" s="5">
        <v>0</v>
      </c>
      <c r="I61" s="19">
        <v>0</v>
      </c>
      <c r="J61" s="20">
        <v>0</v>
      </c>
      <c r="K61" s="5">
        <v>0</v>
      </c>
      <c r="L61" s="5">
        <v>0</v>
      </c>
      <c r="M61" s="19">
        <v>0</v>
      </c>
      <c r="N61" s="20">
        <v>0</v>
      </c>
      <c r="O61" s="5">
        <v>0</v>
      </c>
      <c r="P61" s="5">
        <v>0</v>
      </c>
      <c r="Q61" s="19">
        <v>0</v>
      </c>
      <c r="R61" s="20">
        <v>0</v>
      </c>
      <c r="S61" s="5">
        <v>0</v>
      </c>
      <c r="T61" s="5">
        <v>0</v>
      </c>
      <c r="U61" s="19">
        <v>0</v>
      </c>
      <c r="V61" s="20">
        <v>0</v>
      </c>
      <c r="W61" s="5">
        <v>0</v>
      </c>
      <c r="X61" s="5">
        <v>0</v>
      </c>
      <c r="Y61" s="19">
        <v>0</v>
      </c>
      <c r="Z61" s="20">
        <v>0</v>
      </c>
      <c r="AA61" s="5">
        <v>0</v>
      </c>
      <c r="AB61" s="5">
        <v>0</v>
      </c>
      <c r="AC61" s="19">
        <v>0</v>
      </c>
      <c r="AD61" s="20">
        <v>0</v>
      </c>
      <c r="AE61" s="5">
        <v>0</v>
      </c>
      <c r="AF61" s="5">
        <v>0</v>
      </c>
      <c r="AG61" s="19">
        <v>0</v>
      </c>
      <c r="AH61" s="20">
        <v>0</v>
      </c>
      <c r="AI61" s="5">
        <v>0</v>
      </c>
      <c r="AJ61" s="5">
        <v>0</v>
      </c>
      <c r="AK61" s="19">
        <v>0</v>
      </c>
      <c r="AL61" s="20">
        <v>0</v>
      </c>
      <c r="AM61" s="5">
        <v>0</v>
      </c>
      <c r="AN61" s="5">
        <v>0</v>
      </c>
      <c r="AO61" s="19">
        <v>0</v>
      </c>
      <c r="AP61" s="20">
        <v>0</v>
      </c>
      <c r="AQ61" s="5">
        <v>0</v>
      </c>
      <c r="AR61" s="5">
        <v>0</v>
      </c>
      <c r="AS61" s="19">
        <v>0</v>
      </c>
      <c r="AT61" s="20">
        <v>0</v>
      </c>
      <c r="AU61" s="5">
        <v>0</v>
      </c>
      <c r="AV61" s="5">
        <v>0</v>
      </c>
      <c r="AW61" s="19">
        <v>0</v>
      </c>
      <c r="AX61" s="20">
        <v>0</v>
      </c>
      <c r="AY61" s="5">
        <v>0</v>
      </c>
      <c r="AZ61" s="5">
        <v>0</v>
      </c>
      <c r="BA61" s="19">
        <v>0</v>
      </c>
      <c r="BB61" s="20">
        <v>0</v>
      </c>
      <c r="BC61" s="5">
        <v>0</v>
      </c>
      <c r="BD61" s="5">
        <v>0</v>
      </c>
      <c r="BE61" s="6">
        <v>0</v>
      </c>
      <c r="BF61" s="4">
        <f t="shared" si="5"/>
        <v>0</v>
      </c>
      <c r="BG61" s="5">
        <f t="shared" si="6"/>
        <v>0</v>
      </c>
      <c r="BH61" s="5">
        <f t="shared" si="7"/>
        <v>0</v>
      </c>
      <c r="BI61" s="6">
        <f t="shared" si="8"/>
        <v>0</v>
      </c>
      <c r="BJ61" s="21">
        <f t="shared" si="9"/>
        <v>0</v>
      </c>
      <c r="BL61" s="10">
        <f t="shared" si="10"/>
        <v>52</v>
      </c>
      <c r="BM61" s="11">
        <f t="shared" si="11"/>
        <v>0</v>
      </c>
      <c r="BN61" s="11">
        <f t="shared" si="12"/>
        <v>0</v>
      </c>
      <c r="BO61" s="12">
        <f t="shared" si="13"/>
        <v>0</v>
      </c>
    </row>
    <row r="62" spans="2:67" s="1" customFormat="1" ht="25.2" customHeight="1" x14ac:dyDescent="0.3">
      <c r="B62" s="27"/>
      <c r="C62" s="28"/>
      <c r="D62" s="29"/>
      <c r="E62" s="6"/>
      <c r="F62" s="4">
        <v>0</v>
      </c>
      <c r="G62" s="5">
        <v>0</v>
      </c>
      <c r="H62" s="5">
        <v>0</v>
      </c>
      <c r="I62" s="19">
        <v>0</v>
      </c>
      <c r="J62" s="20">
        <v>0</v>
      </c>
      <c r="K62" s="5">
        <v>0</v>
      </c>
      <c r="L62" s="5">
        <v>0</v>
      </c>
      <c r="M62" s="19">
        <v>0</v>
      </c>
      <c r="N62" s="20">
        <v>0</v>
      </c>
      <c r="O62" s="5">
        <v>0</v>
      </c>
      <c r="P62" s="5">
        <v>0</v>
      </c>
      <c r="Q62" s="19">
        <v>0</v>
      </c>
      <c r="R62" s="20">
        <v>0</v>
      </c>
      <c r="S62" s="5">
        <v>0</v>
      </c>
      <c r="T62" s="5">
        <v>0</v>
      </c>
      <c r="U62" s="19">
        <v>0</v>
      </c>
      <c r="V62" s="20">
        <v>0</v>
      </c>
      <c r="W62" s="5">
        <v>0</v>
      </c>
      <c r="X62" s="5">
        <v>0</v>
      </c>
      <c r="Y62" s="19">
        <v>0</v>
      </c>
      <c r="Z62" s="20">
        <v>0</v>
      </c>
      <c r="AA62" s="5">
        <v>0</v>
      </c>
      <c r="AB62" s="5">
        <v>0</v>
      </c>
      <c r="AC62" s="19">
        <v>0</v>
      </c>
      <c r="AD62" s="20">
        <v>0</v>
      </c>
      <c r="AE62" s="5">
        <v>0</v>
      </c>
      <c r="AF62" s="5">
        <v>0</v>
      </c>
      <c r="AG62" s="19">
        <v>0</v>
      </c>
      <c r="AH62" s="20">
        <v>0</v>
      </c>
      <c r="AI62" s="5">
        <v>0</v>
      </c>
      <c r="AJ62" s="5">
        <v>0</v>
      </c>
      <c r="AK62" s="19">
        <v>0</v>
      </c>
      <c r="AL62" s="20">
        <v>0</v>
      </c>
      <c r="AM62" s="5">
        <v>0</v>
      </c>
      <c r="AN62" s="5">
        <v>0</v>
      </c>
      <c r="AO62" s="19">
        <v>0</v>
      </c>
      <c r="AP62" s="20">
        <v>0</v>
      </c>
      <c r="AQ62" s="5">
        <v>0</v>
      </c>
      <c r="AR62" s="5">
        <v>0</v>
      </c>
      <c r="AS62" s="19">
        <v>0</v>
      </c>
      <c r="AT62" s="20">
        <v>0</v>
      </c>
      <c r="AU62" s="5">
        <v>0</v>
      </c>
      <c r="AV62" s="5">
        <v>0</v>
      </c>
      <c r="AW62" s="19">
        <v>0</v>
      </c>
      <c r="AX62" s="20">
        <v>0</v>
      </c>
      <c r="AY62" s="5">
        <v>0</v>
      </c>
      <c r="AZ62" s="5">
        <v>0</v>
      </c>
      <c r="BA62" s="19">
        <v>0</v>
      </c>
      <c r="BB62" s="20">
        <v>0</v>
      </c>
      <c r="BC62" s="5">
        <v>0</v>
      </c>
      <c r="BD62" s="5">
        <v>0</v>
      </c>
      <c r="BE62" s="6">
        <v>0</v>
      </c>
      <c r="BF62" s="4">
        <f t="shared" si="5"/>
        <v>0</v>
      </c>
      <c r="BG62" s="5">
        <f t="shared" si="6"/>
        <v>0</v>
      </c>
      <c r="BH62" s="5">
        <f t="shared" si="7"/>
        <v>0</v>
      </c>
      <c r="BI62" s="6">
        <f t="shared" si="8"/>
        <v>0</v>
      </c>
      <c r="BJ62" s="21">
        <f t="shared" si="9"/>
        <v>0</v>
      </c>
      <c r="BL62" s="10">
        <f t="shared" si="10"/>
        <v>52</v>
      </c>
      <c r="BM62" s="11">
        <f t="shared" si="11"/>
        <v>0</v>
      </c>
      <c r="BN62" s="11">
        <f t="shared" si="12"/>
        <v>0</v>
      </c>
      <c r="BO62" s="12">
        <f t="shared" si="13"/>
        <v>0</v>
      </c>
    </row>
    <row r="63" spans="2:67" s="1" customFormat="1" ht="25.2" customHeight="1" x14ac:dyDescent="0.3">
      <c r="B63" s="27"/>
      <c r="C63" s="28"/>
      <c r="D63" s="28"/>
      <c r="E63" s="6"/>
      <c r="F63" s="4">
        <v>0</v>
      </c>
      <c r="G63" s="5">
        <v>0</v>
      </c>
      <c r="H63" s="5">
        <v>0</v>
      </c>
      <c r="I63" s="19">
        <v>0</v>
      </c>
      <c r="J63" s="20">
        <v>0</v>
      </c>
      <c r="K63" s="5">
        <v>0</v>
      </c>
      <c r="L63" s="5">
        <v>0</v>
      </c>
      <c r="M63" s="19">
        <v>0</v>
      </c>
      <c r="N63" s="20">
        <v>0</v>
      </c>
      <c r="O63" s="5">
        <v>0</v>
      </c>
      <c r="P63" s="5">
        <v>0</v>
      </c>
      <c r="Q63" s="19">
        <v>0</v>
      </c>
      <c r="R63" s="20">
        <v>0</v>
      </c>
      <c r="S63" s="5">
        <v>0</v>
      </c>
      <c r="T63" s="5">
        <v>0</v>
      </c>
      <c r="U63" s="19">
        <v>0</v>
      </c>
      <c r="V63" s="20">
        <v>0</v>
      </c>
      <c r="W63" s="5">
        <v>0</v>
      </c>
      <c r="X63" s="5">
        <v>0</v>
      </c>
      <c r="Y63" s="19">
        <v>0</v>
      </c>
      <c r="Z63" s="20">
        <v>0</v>
      </c>
      <c r="AA63" s="5">
        <v>0</v>
      </c>
      <c r="AB63" s="5">
        <v>0</v>
      </c>
      <c r="AC63" s="19">
        <v>0</v>
      </c>
      <c r="AD63" s="20">
        <v>0</v>
      </c>
      <c r="AE63" s="5">
        <v>0</v>
      </c>
      <c r="AF63" s="5">
        <v>0</v>
      </c>
      <c r="AG63" s="19">
        <v>0</v>
      </c>
      <c r="AH63" s="20">
        <v>0</v>
      </c>
      <c r="AI63" s="5">
        <v>0</v>
      </c>
      <c r="AJ63" s="5">
        <v>0</v>
      </c>
      <c r="AK63" s="19">
        <v>0</v>
      </c>
      <c r="AL63" s="20">
        <v>0</v>
      </c>
      <c r="AM63" s="5">
        <v>0</v>
      </c>
      <c r="AN63" s="5">
        <v>0</v>
      </c>
      <c r="AO63" s="19">
        <v>0</v>
      </c>
      <c r="AP63" s="20">
        <v>0</v>
      </c>
      <c r="AQ63" s="5">
        <v>0</v>
      </c>
      <c r="AR63" s="5">
        <v>0</v>
      </c>
      <c r="AS63" s="19">
        <v>0</v>
      </c>
      <c r="AT63" s="20">
        <v>0</v>
      </c>
      <c r="AU63" s="5">
        <v>0</v>
      </c>
      <c r="AV63" s="5">
        <v>0</v>
      </c>
      <c r="AW63" s="19">
        <v>0</v>
      </c>
      <c r="AX63" s="20">
        <v>0</v>
      </c>
      <c r="AY63" s="5">
        <v>0</v>
      </c>
      <c r="AZ63" s="5">
        <v>0</v>
      </c>
      <c r="BA63" s="19">
        <v>0</v>
      </c>
      <c r="BB63" s="20">
        <v>0</v>
      </c>
      <c r="BC63" s="5">
        <v>0</v>
      </c>
      <c r="BD63" s="5">
        <v>0</v>
      </c>
      <c r="BE63" s="6">
        <v>0</v>
      </c>
      <c r="BF63" s="4">
        <f t="shared" si="5"/>
        <v>0</v>
      </c>
      <c r="BG63" s="5">
        <f t="shared" si="6"/>
        <v>0</v>
      </c>
      <c r="BH63" s="5">
        <f t="shared" si="7"/>
        <v>0</v>
      </c>
      <c r="BI63" s="6">
        <f t="shared" si="8"/>
        <v>0</v>
      </c>
      <c r="BJ63" s="21">
        <f t="shared" si="9"/>
        <v>0</v>
      </c>
      <c r="BL63" s="10">
        <f t="shared" si="10"/>
        <v>52</v>
      </c>
      <c r="BM63" s="11">
        <f t="shared" si="11"/>
        <v>0</v>
      </c>
      <c r="BN63" s="11">
        <f t="shared" si="12"/>
        <v>0</v>
      </c>
      <c r="BO63" s="12">
        <f t="shared" si="13"/>
        <v>0</v>
      </c>
    </row>
    <row r="64" spans="2:67" s="1" customFormat="1" ht="25.2" customHeight="1" x14ac:dyDescent="0.3">
      <c r="B64" s="27"/>
      <c r="C64" s="28"/>
      <c r="D64" s="28"/>
      <c r="E64" s="6"/>
      <c r="F64" s="4">
        <v>0</v>
      </c>
      <c r="G64" s="5">
        <v>0</v>
      </c>
      <c r="H64" s="5">
        <v>0</v>
      </c>
      <c r="I64" s="19">
        <v>0</v>
      </c>
      <c r="J64" s="20">
        <v>0</v>
      </c>
      <c r="K64" s="5">
        <v>0</v>
      </c>
      <c r="L64" s="5">
        <v>0</v>
      </c>
      <c r="M64" s="19">
        <v>0</v>
      </c>
      <c r="N64" s="20">
        <v>0</v>
      </c>
      <c r="O64" s="5">
        <v>0</v>
      </c>
      <c r="P64" s="5">
        <v>0</v>
      </c>
      <c r="Q64" s="19">
        <v>0</v>
      </c>
      <c r="R64" s="20">
        <v>0</v>
      </c>
      <c r="S64" s="5">
        <v>0</v>
      </c>
      <c r="T64" s="5">
        <v>0</v>
      </c>
      <c r="U64" s="19">
        <v>0</v>
      </c>
      <c r="V64" s="20">
        <v>0</v>
      </c>
      <c r="W64" s="5">
        <v>0</v>
      </c>
      <c r="X64" s="5">
        <v>0</v>
      </c>
      <c r="Y64" s="19">
        <v>0</v>
      </c>
      <c r="Z64" s="20">
        <v>0</v>
      </c>
      <c r="AA64" s="5">
        <v>0</v>
      </c>
      <c r="AB64" s="5">
        <v>0</v>
      </c>
      <c r="AC64" s="19">
        <v>0</v>
      </c>
      <c r="AD64" s="20">
        <v>0</v>
      </c>
      <c r="AE64" s="5">
        <v>0</v>
      </c>
      <c r="AF64" s="5">
        <v>0</v>
      </c>
      <c r="AG64" s="19">
        <v>0</v>
      </c>
      <c r="AH64" s="20">
        <v>0</v>
      </c>
      <c r="AI64" s="5">
        <v>0</v>
      </c>
      <c r="AJ64" s="5">
        <v>0</v>
      </c>
      <c r="AK64" s="19">
        <v>0</v>
      </c>
      <c r="AL64" s="20">
        <v>0</v>
      </c>
      <c r="AM64" s="5">
        <v>0</v>
      </c>
      <c r="AN64" s="5">
        <v>0</v>
      </c>
      <c r="AO64" s="19">
        <v>0</v>
      </c>
      <c r="AP64" s="20">
        <v>0</v>
      </c>
      <c r="AQ64" s="5">
        <v>0</v>
      </c>
      <c r="AR64" s="5">
        <v>0</v>
      </c>
      <c r="AS64" s="19">
        <v>0</v>
      </c>
      <c r="AT64" s="20">
        <v>0</v>
      </c>
      <c r="AU64" s="5">
        <v>0</v>
      </c>
      <c r="AV64" s="5">
        <v>0</v>
      </c>
      <c r="AW64" s="19">
        <v>0</v>
      </c>
      <c r="AX64" s="20">
        <v>0</v>
      </c>
      <c r="AY64" s="5">
        <v>0</v>
      </c>
      <c r="AZ64" s="5">
        <v>0</v>
      </c>
      <c r="BA64" s="19">
        <v>0</v>
      </c>
      <c r="BB64" s="20">
        <v>0</v>
      </c>
      <c r="BC64" s="5">
        <v>0</v>
      </c>
      <c r="BD64" s="5">
        <v>0</v>
      </c>
      <c r="BE64" s="6">
        <v>0</v>
      </c>
      <c r="BF64" s="4">
        <f t="shared" si="5"/>
        <v>0</v>
      </c>
      <c r="BG64" s="5">
        <f t="shared" si="6"/>
        <v>0</v>
      </c>
      <c r="BH64" s="5">
        <f t="shared" si="7"/>
        <v>0</v>
      </c>
      <c r="BI64" s="6">
        <f t="shared" si="8"/>
        <v>0</v>
      </c>
      <c r="BJ64" s="21">
        <f t="shared" si="9"/>
        <v>0</v>
      </c>
      <c r="BL64" s="10">
        <f t="shared" si="10"/>
        <v>52</v>
      </c>
      <c r="BM64" s="11">
        <f t="shared" si="11"/>
        <v>0</v>
      </c>
      <c r="BN64" s="11">
        <f t="shared" si="12"/>
        <v>0</v>
      </c>
      <c r="BO64" s="12">
        <f t="shared" si="13"/>
        <v>0</v>
      </c>
    </row>
    <row r="65" spans="2:67" s="1" customFormat="1" ht="25.2" customHeight="1" thickBot="1" x14ac:dyDescent="0.35">
      <c r="B65" s="42"/>
      <c r="C65" s="43"/>
      <c r="D65" s="44"/>
      <c r="E65" s="9"/>
      <c r="F65" s="7">
        <v>0</v>
      </c>
      <c r="G65" s="8">
        <v>0</v>
      </c>
      <c r="H65" s="8">
        <v>0</v>
      </c>
      <c r="I65" s="22">
        <v>0</v>
      </c>
      <c r="J65" s="23">
        <v>0</v>
      </c>
      <c r="K65" s="8">
        <v>0</v>
      </c>
      <c r="L65" s="8">
        <v>0</v>
      </c>
      <c r="M65" s="22">
        <v>0</v>
      </c>
      <c r="N65" s="23">
        <v>0</v>
      </c>
      <c r="O65" s="8">
        <v>0</v>
      </c>
      <c r="P65" s="8">
        <v>0</v>
      </c>
      <c r="Q65" s="22">
        <v>0</v>
      </c>
      <c r="R65" s="23">
        <v>0</v>
      </c>
      <c r="S65" s="8">
        <v>0</v>
      </c>
      <c r="T65" s="8">
        <v>0</v>
      </c>
      <c r="U65" s="22">
        <v>0</v>
      </c>
      <c r="V65" s="23">
        <v>0</v>
      </c>
      <c r="W65" s="8">
        <v>0</v>
      </c>
      <c r="X65" s="8">
        <v>0</v>
      </c>
      <c r="Y65" s="22">
        <v>0</v>
      </c>
      <c r="Z65" s="23">
        <v>0</v>
      </c>
      <c r="AA65" s="8">
        <v>0</v>
      </c>
      <c r="AB65" s="8">
        <v>0</v>
      </c>
      <c r="AC65" s="22">
        <v>0</v>
      </c>
      <c r="AD65" s="23">
        <v>0</v>
      </c>
      <c r="AE65" s="8">
        <v>0</v>
      </c>
      <c r="AF65" s="8">
        <v>0</v>
      </c>
      <c r="AG65" s="22">
        <v>0</v>
      </c>
      <c r="AH65" s="23">
        <v>0</v>
      </c>
      <c r="AI65" s="8">
        <v>0</v>
      </c>
      <c r="AJ65" s="8">
        <v>0</v>
      </c>
      <c r="AK65" s="22">
        <v>0</v>
      </c>
      <c r="AL65" s="23">
        <v>0</v>
      </c>
      <c r="AM65" s="8">
        <v>0</v>
      </c>
      <c r="AN65" s="8">
        <v>0</v>
      </c>
      <c r="AO65" s="22">
        <v>0</v>
      </c>
      <c r="AP65" s="23">
        <v>0</v>
      </c>
      <c r="AQ65" s="8">
        <v>0</v>
      </c>
      <c r="AR65" s="8">
        <v>0</v>
      </c>
      <c r="AS65" s="22">
        <v>0</v>
      </c>
      <c r="AT65" s="23">
        <v>0</v>
      </c>
      <c r="AU65" s="8">
        <v>0</v>
      </c>
      <c r="AV65" s="8">
        <v>0</v>
      </c>
      <c r="AW65" s="22">
        <v>0</v>
      </c>
      <c r="AX65" s="23">
        <v>0</v>
      </c>
      <c r="AY65" s="8">
        <v>0</v>
      </c>
      <c r="AZ65" s="8">
        <v>0</v>
      </c>
      <c r="BA65" s="22">
        <v>0</v>
      </c>
      <c r="BB65" s="23">
        <v>0</v>
      </c>
      <c r="BC65" s="8">
        <v>0</v>
      </c>
      <c r="BD65" s="8">
        <v>0</v>
      </c>
      <c r="BE65" s="9">
        <v>0</v>
      </c>
      <c r="BF65" s="7">
        <f t="shared" si="5"/>
        <v>0</v>
      </c>
      <c r="BG65" s="8">
        <f t="shared" si="6"/>
        <v>0</v>
      </c>
      <c r="BH65" s="8">
        <f t="shared" si="7"/>
        <v>0</v>
      </c>
      <c r="BI65" s="9">
        <f t="shared" si="8"/>
        <v>0</v>
      </c>
      <c r="BJ65" s="24">
        <f t="shared" si="9"/>
        <v>0</v>
      </c>
      <c r="BL65" s="7">
        <f t="shared" si="10"/>
        <v>52</v>
      </c>
      <c r="BM65" s="8">
        <f t="shared" si="11"/>
        <v>0</v>
      </c>
      <c r="BN65" s="8">
        <f t="shared" si="12"/>
        <v>0</v>
      </c>
      <c r="BO65" s="9">
        <f t="shared" si="13"/>
        <v>0</v>
      </c>
    </row>
    <row r="66" spans="2:67" s="1" customFormat="1" ht="25.2" customHeight="1" x14ac:dyDescent="0.3">
      <c r="B66" s="45"/>
      <c r="C66" s="45"/>
      <c r="D66" s="4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L66" s="3"/>
      <c r="BM66" s="3"/>
      <c r="BN66" s="3"/>
      <c r="BO66" s="3"/>
    </row>
    <row r="67" spans="2:67" s="1" customFormat="1" ht="25.2" customHeight="1" x14ac:dyDescent="0.3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L67" s="3"/>
      <c r="BM67" s="3"/>
      <c r="BN67" s="3"/>
      <c r="BO67" s="3"/>
    </row>
    <row r="68" spans="2:67" s="1" customFormat="1" ht="25.2" customHeight="1" x14ac:dyDescent="0.3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L68" s="3"/>
      <c r="BM68" s="3"/>
      <c r="BN68" s="3"/>
      <c r="BO68" s="3"/>
    </row>
  </sheetData>
  <autoFilter ref="B7:BK68" xr:uid="{D63A0A5C-25DB-4659-B2D3-AD73BAC2A246}">
    <filterColumn colId="4" showButton="0"/>
    <filterColumn colId="5" showButton="0"/>
    <filterColumn colId="6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8" showButton="0"/>
    <filterColumn colId="49" showButton="0"/>
    <filterColumn colId="50" showButton="0"/>
    <filterColumn colId="52" showButton="0"/>
    <filterColumn colId="53" showButton="0"/>
    <filterColumn colId="54" showButton="0"/>
  </autoFilter>
  <sortState xmlns:xlrd2="http://schemas.microsoft.com/office/spreadsheetml/2017/richdata2" ref="B8:BK66">
    <sortCondition ref="D8:D66"/>
    <sortCondition ref="BJ8:BJ66"/>
    <sortCondition ref="C8:C66"/>
  </sortState>
  <mergeCells count="31">
    <mergeCell ref="AP6:AS6"/>
    <mergeCell ref="AX6:BA6"/>
    <mergeCell ref="AT6:AW6"/>
    <mergeCell ref="AT7:AW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H6:AK6"/>
    <mergeCell ref="AL6:AO6"/>
    <mergeCell ref="B2:BJ2"/>
    <mergeCell ref="B3:BJ3"/>
    <mergeCell ref="F5:BE5"/>
    <mergeCell ref="F6:I6"/>
    <mergeCell ref="J6:M6"/>
    <mergeCell ref="N6:Q6"/>
    <mergeCell ref="R6:U6"/>
    <mergeCell ref="V6:Y6"/>
    <mergeCell ref="Z6:AC6"/>
    <mergeCell ref="AD6:AG6"/>
    <mergeCell ref="BF5:BI6"/>
    <mergeCell ref="BJ5:BJ7"/>
    <mergeCell ref="BB6:BE6"/>
    <mergeCell ref="BB7:BE7"/>
    <mergeCell ref="AP7:AS7"/>
    <mergeCell ref="AX7:BA7"/>
  </mergeCells>
  <phoneticPr fontId="3" type="noConversion"/>
  <pageMargins left="0.27559055118110237" right="0.19685039370078741" top="0.59055118110236227" bottom="0.35433070866141736" header="0.31496062992125984" footer="0.19685039370078741"/>
  <pageSetup paperSize="9" scale="51" fitToHeight="4" orientation="landscape" horizontalDpi="4294967293" verticalDpi="0" r:id="rId1"/>
  <rowBreaks count="1" manualBreakCount="1"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24C18-11D5-45D4-9A1B-83479556FA9E}">
  <sheetPr>
    <pageSetUpPr fitToPage="1"/>
  </sheetPr>
  <dimension ref="B1:BB52"/>
  <sheetViews>
    <sheetView showGridLines="0" tabSelected="1" zoomScale="88" zoomScaleNormal="88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T21" sqref="T21"/>
    </sheetView>
  </sheetViews>
  <sheetFormatPr defaultColWidth="8.19921875" defaultRowHeight="15.6" x14ac:dyDescent="0.3"/>
  <cols>
    <col min="1" max="1" width="6.3984375" bestFit="1" customWidth="1"/>
    <col min="2" max="2" width="11.69921875" bestFit="1" customWidth="1"/>
    <col min="3" max="3" width="10.69921875" bestFit="1" customWidth="1"/>
    <col min="4" max="4" width="12.296875" bestFit="1" customWidth="1"/>
    <col min="5" max="5" width="6" style="2" customWidth="1"/>
    <col min="6" max="45" width="3.69921875" style="2" customWidth="1"/>
    <col min="46" max="47" width="4.69921875" style="2" customWidth="1"/>
    <col min="48" max="48" width="3.5" style="2" hidden="1" customWidth="1"/>
    <col min="49" max="49" width="5.3984375" style="2" customWidth="1"/>
    <col min="50" max="50" width="3.8984375" customWidth="1"/>
    <col min="51" max="54" width="7.796875" style="3" bestFit="1" customWidth="1"/>
  </cols>
  <sheetData>
    <row r="1" spans="2:54" x14ac:dyDescent="0.3"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</row>
    <row r="2" spans="2:54" ht="28.8" x14ac:dyDescent="0.55000000000000004">
      <c r="B2" s="100" t="s">
        <v>90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</row>
    <row r="3" spans="2:54" ht="28.8" x14ac:dyDescent="0.55000000000000004">
      <c r="B3" s="101" t="s">
        <v>89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</row>
    <row r="4" spans="2:54" ht="16.2" thickBot="1" x14ac:dyDescent="0.35"/>
    <row r="5" spans="2:54" ht="20.399999999999999" customHeight="1" x14ac:dyDescent="0.3">
      <c r="B5" s="65"/>
      <c r="C5" s="65"/>
      <c r="D5" s="65"/>
      <c r="E5" s="66"/>
      <c r="F5" s="96" t="s">
        <v>5</v>
      </c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8"/>
      <c r="AT5" s="102" t="s">
        <v>4</v>
      </c>
      <c r="AU5" s="103"/>
      <c r="AV5" s="104"/>
      <c r="AW5" s="108" t="s">
        <v>6</v>
      </c>
      <c r="AX5" s="65"/>
      <c r="AY5" s="67"/>
      <c r="AZ5" s="67"/>
      <c r="BA5" s="67"/>
      <c r="BB5" s="67"/>
    </row>
    <row r="6" spans="2:54" ht="16.2" thickBot="1" x14ac:dyDescent="0.35">
      <c r="B6" s="65"/>
      <c r="C6" s="65"/>
      <c r="D6" s="65"/>
      <c r="E6" s="66"/>
      <c r="F6" s="111">
        <v>1</v>
      </c>
      <c r="G6" s="95"/>
      <c r="H6" s="94">
        <v>2</v>
      </c>
      <c r="I6" s="95"/>
      <c r="J6" s="94">
        <v>3</v>
      </c>
      <c r="K6" s="95"/>
      <c r="L6" s="94">
        <v>4</v>
      </c>
      <c r="M6" s="95"/>
      <c r="N6" s="94">
        <v>5</v>
      </c>
      <c r="O6" s="95"/>
      <c r="P6" s="94">
        <v>6</v>
      </c>
      <c r="Q6" s="95"/>
      <c r="R6" s="94">
        <v>7</v>
      </c>
      <c r="S6" s="95"/>
      <c r="T6" s="94">
        <v>8</v>
      </c>
      <c r="U6" s="95"/>
      <c r="V6" s="94">
        <v>9</v>
      </c>
      <c r="W6" s="95"/>
      <c r="X6" s="94">
        <v>10</v>
      </c>
      <c r="Y6" s="95"/>
      <c r="Z6" s="94">
        <v>11</v>
      </c>
      <c r="AA6" s="95"/>
      <c r="AB6" s="94">
        <v>12</v>
      </c>
      <c r="AC6" s="95"/>
      <c r="AD6" s="94">
        <v>13</v>
      </c>
      <c r="AE6" s="95"/>
      <c r="AF6" s="94">
        <v>14</v>
      </c>
      <c r="AG6" s="95"/>
      <c r="AH6" s="94">
        <v>15</v>
      </c>
      <c r="AI6" s="95"/>
      <c r="AJ6" s="94">
        <v>16</v>
      </c>
      <c r="AK6" s="95"/>
      <c r="AL6" s="94">
        <v>17</v>
      </c>
      <c r="AM6" s="95"/>
      <c r="AN6" s="94">
        <v>18</v>
      </c>
      <c r="AO6" s="95"/>
      <c r="AP6" s="94">
        <v>19</v>
      </c>
      <c r="AQ6" s="95"/>
      <c r="AR6" s="94">
        <v>20</v>
      </c>
      <c r="AS6" s="95"/>
      <c r="AT6" s="105"/>
      <c r="AU6" s="106"/>
      <c r="AV6" s="107"/>
      <c r="AW6" s="109"/>
      <c r="AX6" s="65"/>
      <c r="AY6" s="67"/>
      <c r="AZ6" s="67"/>
      <c r="BA6" s="67"/>
      <c r="BB6" s="67"/>
    </row>
    <row r="7" spans="2:54" s="1" customFormat="1" ht="59.4" customHeight="1" thickBot="1" x14ac:dyDescent="0.35">
      <c r="B7" s="68" t="s">
        <v>0</v>
      </c>
      <c r="C7" s="69" t="s">
        <v>1</v>
      </c>
      <c r="D7" s="69" t="s">
        <v>2</v>
      </c>
      <c r="E7" s="70" t="s">
        <v>116</v>
      </c>
      <c r="F7" s="99" t="s">
        <v>91</v>
      </c>
      <c r="G7" s="93"/>
      <c r="H7" s="92" t="s">
        <v>92</v>
      </c>
      <c r="I7" s="93"/>
      <c r="J7" s="92" t="s">
        <v>93</v>
      </c>
      <c r="K7" s="93"/>
      <c r="L7" s="92" t="s">
        <v>39</v>
      </c>
      <c r="M7" s="93"/>
      <c r="N7" s="92" t="s">
        <v>94</v>
      </c>
      <c r="O7" s="93"/>
      <c r="P7" s="92" t="s">
        <v>115</v>
      </c>
      <c r="Q7" s="93"/>
      <c r="R7" s="92" t="s">
        <v>119</v>
      </c>
      <c r="S7" s="93"/>
      <c r="T7" s="92" t="s">
        <v>95</v>
      </c>
      <c r="U7" s="93"/>
      <c r="V7" s="92" t="s">
        <v>114</v>
      </c>
      <c r="W7" s="93"/>
      <c r="X7" s="92" t="s">
        <v>96</v>
      </c>
      <c r="Y7" s="93"/>
      <c r="Z7" s="92" t="s">
        <v>101</v>
      </c>
      <c r="AA7" s="93"/>
      <c r="AB7" s="92" t="s">
        <v>97</v>
      </c>
      <c r="AC7" s="93"/>
      <c r="AD7" s="90" t="s">
        <v>98</v>
      </c>
      <c r="AE7" s="91"/>
      <c r="AF7" s="90" t="s">
        <v>99</v>
      </c>
      <c r="AG7" s="91"/>
      <c r="AH7" s="90" t="s">
        <v>100</v>
      </c>
      <c r="AI7" s="91"/>
      <c r="AJ7" s="90" t="s">
        <v>111</v>
      </c>
      <c r="AK7" s="91"/>
      <c r="AL7" s="92" t="s">
        <v>102</v>
      </c>
      <c r="AM7" s="93"/>
      <c r="AN7" s="92" t="s">
        <v>103</v>
      </c>
      <c r="AO7" s="93"/>
      <c r="AP7" s="92" t="s">
        <v>104</v>
      </c>
      <c r="AQ7" s="93"/>
      <c r="AR7" s="92" t="s">
        <v>105</v>
      </c>
      <c r="AS7" s="93"/>
      <c r="AT7" s="71">
        <v>1</v>
      </c>
      <c r="AU7" s="72">
        <v>2</v>
      </c>
      <c r="AV7" s="73">
        <v>4</v>
      </c>
      <c r="AW7" s="110"/>
      <c r="AX7" s="74"/>
      <c r="AY7" s="75" t="s">
        <v>7</v>
      </c>
      <c r="AZ7" s="76" t="s">
        <v>8</v>
      </c>
      <c r="BA7" s="76" t="s">
        <v>9</v>
      </c>
      <c r="BB7" s="77" t="s">
        <v>10</v>
      </c>
    </row>
    <row r="8" spans="2:54" s="1" customFormat="1" ht="25.2" customHeight="1" x14ac:dyDescent="0.3">
      <c r="B8" s="27" t="s">
        <v>11</v>
      </c>
      <c r="C8" s="28" t="s">
        <v>46</v>
      </c>
      <c r="D8" s="29" t="s">
        <v>107</v>
      </c>
      <c r="E8" s="6">
        <v>10</v>
      </c>
      <c r="F8" s="4">
        <v>0</v>
      </c>
      <c r="G8" s="19">
        <v>0</v>
      </c>
      <c r="H8" s="20">
        <v>0</v>
      </c>
      <c r="I8" s="19">
        <v>0</v>
      </c>
      <c r="J8" s="20">
        <v>0</v>
      </c>
      <c r="K8" s="19">
        <v>1</v>
      </c>
      <c r="L8" s="20">
        <v>1</v>
      </c>
      <c r="M8" s="19">
        <v>0</v>
      </c>
      <c r="N8" s="20">
        <v>0</v>
      </c>
      <c r="O8" s="19">
        <v>5</v>
      </c>
      <c r="P8" s="20">
        <v>0</v>
      </c>
      <c r="Q8" s="19">
        <v>0</v>
      </c>
      <c r="R8" s="20">
        <v>0</v>
      </c>
      <c r="S8" s="19">
        <v>1</v>
      </c>
      <c r="T8" s="20">
        <v>0</v>
      </c>
      <c r="U8" s="19">
        <v>0</v>
      </c>
      <c r="V8" s="20">
        <v>0</v>
      </c>
      <c r="W8" s="19">
        <v>1</v>
      </c>
      <c r="X8" s="20">
        <v>0</v>
      </c>
      <c r="Y8" s="19">
        <v>0</v>
      </c>
      <c r="Z8" s="20">
        <v>2</v>
      </c>
      <c r="AA8" s="19">
        <v>0</v>
      </c>
      <c r="AB8" s="20">
        <v>2</v>
      </c>
      <c r="AC8" s="19">
        <v>1</v>
      </c>
      <c r="AD8" s="20">
        <v>0</v>
      </c>
      <c r="AE8" s="19">
        <v>0</v>
      </c>
      <c r="AF8" s="20">
        <v>5</v>
      </c>
      <c r="AG8" s="19">
        <v>1</v>
      </c>
      <c r="AH8" s="20">
        <v>3</v>
      </c>
      <c r="AI8" s="19">
        <v>0</v>
      </c>
      <c r="AJ8" s="20">
        <v>0</v>
      </c>
      <c r="AK8" s="19">
        <v>0</v>
      </c>
      <c r="AL8" s="20"/>
      <c r="AM8" s="19"/>
      <c r="AN8" s="20">
        <v>3</v>
      </c>
      <c r="AO8" s="19">
        <v>1</v>
      </c>
      <c r="AP8" s="20">
        <v>5</v>
      </c>
      <c r="AQ8" s="19">
        <v>1</v>
      </c>
      <c r="AR8" s="20">
        <v>0</v>
      </c>
      <c r="AS8" s="19">
        <v>2</v>
      </c>
      <c r="AT8" s="52">
        <f t="shared" ref="AT8:AT37" si="0">F8+H8+J8+L8+N8+P8+R8+T8+V8+X8+Z8+AB8+AD8+AF8+AH8+AJ8+AL8+AN8+AP8+AR8</f>
        <v>21</v>
      </c>
      <c r="AU8" s="53">
        <f t="shared" ref="AU8:AU37" si="1">G8+I8+K8+M8+O8+Q8+S8+U8+W8+Y8+AA8+AC8+AE8+AG8+AI8+AK8+AM8+AO8+AQ8+AS8</f>
        <v>14</v>
      </c>
      <c r="AV8" s="6">
        <f t="shared" ref="AV8:AV37" si="2">G8+I8+K8+M8+O8+Q8+S8+U8+W8+Y8+AA8+AC8+AE8</f>
        <v>9</v>
      </c>
      <c r="AW8" s="55">
        <f t="shared" ref="AW8:AW37" si="3">SUM(F8:AS8)</f>
        <v>35</v>
      </c>
      <c r="AY8" s="10">
        <f t="shared" ref="AY8:AY37" si="4">COUNTIF(F8:AS8,0)</f>
        <v>22</v>
      </c>
      <c r="AZ8" s="11">
        <f t="shared" ref="AZ8:AZ37" si="5">COUNTIF(F8:AS8,1)</f>
        <v>8</v>
      </c>
      <c r="BA8" s="11">
        <f t="shared" ref="BA8:BA37" si="6">COUNTIF(F8:AS8,2)</f>
        <v>3</v>
      </c>
      <c r="BB8" s="12">
        <f t="shared" ref="BB8:BB37" si="7">COUNTIF(F8:AS8,3)</f>
        <v>2</v>
      </c>
    </row>
    <row r="9" spans="2:54" s="1" customFormat="1" ht="25.2" customHeight="1" x14ac:dyDescent="0.3">
      <c r="B9" s="27" t="s">
        <v>62</v>
      </c>
      <c r="C9" s="28" t="s">
        <v>33</v>
      </c>
      <c r="D9" s="29" t="s">
        <v>107</v>
      </c>
      <c r="E9" s="6">
        <v>25</v>
      </c>
      <c r="F9" s="4">
        <v>5</v>
      </c>
      <c r="G9" s="19">
        <v>2</v>
      </c>
      <c r="H9" s="20">
        <v>0</v>
      </c>
      <c r="I9" s="19">
        <v>0</v>
      </c>
      <c r="J9" s="20">
        <v>1</v>
      </c>
      <c r="K9" s="19">
        <v>2</v>
      </c>
      <c r="L9" s="20">
        <v>1</v>
      </c>
      <c r="M9" s="19">
        <v>1</v>
      </c>
      <c r="N9" s="20">
        <v>3</v>
      </c>
      <c r="O9" s="19">
        <v>5</v>
      </c>
      <c r="P9" s="20">
        <v>0</v>
      </c>
      <c r="Q9" s="19">
        <v>0</v>
      </c>
      <c r="R9" s="20">
        <v>2</v>
      </c>
      <c r="S9" s="19">
        <v>1</v>
      </c>
      <c r="T9" s="20">
        <v>1</v>
      </c>
      <c r="U9" s="19">
        <v>1</v>
      </c>
      <c r="V9" s="20">
        <v>1</v>
      </c>
      <c r="W9" s="19">
        <v>5</v>
      </c>
      <c r="X9" s="20">
        <v>1</v>
      </c>
      <c r="Y9" s="19">
        <v>0</v>
      </c>
      <c r="Z9" s="20">
        <v>5</v>
      </c>
      <c r="AA9" s="19">
        <v>3</v>
      </c>
      <c r="AB9" s="20">
        <v>3</v>
      </c>
      <c r="AC9" s="19">
        <v>2</v>
      </c>
      <c r="AD9" s="20">
        <v>1</v>
      </c>
      <c r="AE9" s="19">
        <v>1</v>
      </c>
      <c r="AF9" s="20">
        <v>5</v>
      </c>
      <c r="AG9" s="19">
        <v>2</v>
      </c>
      <c r="AH9" s="20">
        <v>5</v>
      </c>
      <c r="AI9" s="19">
        <v>2</v>
      </c>
      <c r="AJ9" s="20">
        <v>5</v>
      </c>
      <c r="AK9" s="19">
        <v>1</v>
      </c>
      <c r="AL9" s="20"/>
      <c r="AM9" s="19"/>
      <c r="AN9" s="20">
        <v>5</v>
      </c>
      <c r="AO9" s="19">
        <v>5</v>
      </c>
      <c r="AP9" s="20">
        <v>5</v>
      </c>
      <c r="AQ9" s="19">
        <v>3</v>
      </c>
      <c r="AR9" s="20">
        <v>3</v>
      </c>
      <c r="AS9" s="19">
        <v>3</v>
      </c>
      <c r="AT9" s="52">
        <f t="shared" si="0"/>
        <v>52</v>
      </c>
      <c r="AU9" s="53">
        <f t="shared" si="1"/>
        <v>39</v>
      </c>
      <c r="AV9" s="6">
        <f t="shared" si="2"/>
        <v>23</v>
      </c>
      <c r="AW9" s="55">
        <f t="shared" si="3"/>
        <v>91</v>
      </c>
      <c r="AY9" s="10">
        <f t="shared" si="4"/>
        <v>5</v>
      </c>
      <c r="AZ9" s="11">
        <f t="shared" si="5"/>
        <v>11</v>
      </c>
      <c r="BA9" s="11">
        <f t="shared" si="6"/>
        <v>6</v>
      </c>
      <c r="BB9" s="12">
        <f t="shared" si="7"/>
        <v>6</v>
      </c>
    </row>
    <row r="10" spans="2:54" s="1" customFormat="1" ht="25.2" customHeight="1" thickBot="1" x14ac:dyDescent="0.35">
      <c r="B10" s="42" t="s">
        <v>21</v>
      </c>
      <c r="C10" s="44" t="s">
        <v>34</v>
      </c>
      <c r="D10" s="43" t="s">
        <v>107</v>
      </c>
      <c r="E10" s="9">
        <v>12</v>
      </c>
      <c r="F10" s="7">
        <v>5</v>
      </c>
      <c r="G10" s="22">
        <v>0</v>
      </c>
      <c r="H10" s="23">
        <v>0</v>
      </c>
      <c r="I10" s="22">
        <v>0</v>
      </c>
      <c r="J10" s="23">
        <v>5</v>
      </c>
      <c r="K10" s="22">
        <v>1</v>
      </c>
      <c r="L10" s="23">
        <v>0</v>
      </c>
      <c r="M10" s="22">
        <v>1</v>
      </c>
      <c r="N10" s="23">
        <v>2</v>
      </c>
      <c r="O10" s="22">
        <v>5</v>
      </c>
      <c r="P10" s="23">
        <v>0</v>
      </c>
      <c r="Q10" s="22">
        <v>0</v>
      </c>
      <c r="R10" s="23">
        <v>2</v>
      </c>
      <c r="S10" s="22">
        <v>3</v>
      </c>
      <c r="T10" s="23">
        <v>3</v>
      </c>
      <c r="U10" s="22">
        <v>1</v>
      </c>
      <c r="V10" s="23">
        <v>5</v>
      </c>
      <c r="W10" s="22">
        <v>1</v>
      </c>
      <c r="X10" s="23">
        <v>3</v>
      </c>
      <c r="Y10" s="22">
        <v>3</v>
      </c>
      <c r="Z10" s="23">
        <v>3</v>
      </c>
      <c r="AA10" s="22">
        <v>5</v>
      </c>
      <c r="AB10" s="23">
        <v>3</v>
      </c>
      <c r="AC10" s="22">
        <v>5</v>
      </c>
      <c r="AD10" s="23">
        <v>3</v>
      </c>
      <c r="AE10" s="22">
        <v>2</v>
      </c>
      <c r="AF10" s="23">
        <v>5</v>
      </c>
      <c r="AG10" s="22">
        <v>5</v>
      </c>
      <c r="AH10" s="23">
        <v>3</v>
      </c>
      <c r="AI10" s="22">
        <v>3</v>
      </c>
      <c r="AJ10" s="23">
        <v>2</v>
      </c>
      <c r="AK10" s="22">
        <v>5</v>
      </c>
      <c r="AL10" s="23"/>
      <c r="AM10" s="22"/>
      <c r="AN10" s="23">
        <v>2</v>
      </c>
      <c r="AO10" s="22">
        <v>2</v>
      </c>
      <c r="AP10" s="23">
        <v>5</v>
      </c>
      <c r="AQ10" s="22">
        <v>3</v>
      </c>
      <c r="AR10" s="23">
        <v>2</v>
      </c>
      <c r="AS10" s="22">
        <v>3</v>
      </c>
      <c r="AT10" s="78">
        <f t="shared" si="0"/>
        <v>53</v>
      </c>
      <c r="AU10" s="79">
        <f t="shared" si="1"/>
        <v>48</v>
      </c>
      <c r="AV10" s="9">
        <f t="shared" si="2"/>
        <v>27</v>
      </c>
      <c r="AW10" s="56">
        <f t="shared" si="3"/>
        <v>101</v>
      </c>
      <c r="AY10" s="7">
        <f t="shared" si="4"/>
        <v>6</v>
      </c>
      <c r="AZ10" s="8">
        <f t="shared" si="5"/>
        <v>4</v>
      </c>
      <c r="BA10" s="8">
        <f t="shared" si="6"/>
        <v>7</v>
      </c>
      <c r="BB10" s="9">
        <f t="shared" si="7"/>
        <v>11</v>
      </c>
    </row>
    <row r="11" spans="2:54" s="1" customFormat="1" ht="25.2" customHeight="1" x14ac:dyDescent="0.3">
      <c r="B11" s="48" t="s">
        <v>15</v>
      </c>
      <c r="C11" s="47" t="s">
        <v>69</v>
      </c>
      <c r="D11" s="59" t="s">
        <v>106</v>
      </c>
      <c r="E11" s="12">
        <v>30</v>
      </c>
      <c r="F11" s="10">
        <v>0</v>
      </c>
      <c r="G11" s="40">
        <v>0</v>
      </c>
      <c r="H11" s="41">
        <v>0</v>
      </c>
      <c r="I11" s="40">
        <v>0</v>
      </c>
      <c r="J11" s="41">
        <v>0</v>
      </c>
      <c r="K11" s="40">
        <v>0</v>
      </c>
      <c r="L11" s="41">
        <v>1</v>
      </c>
      <c r="M11" s="40">
        <v>0</v>
      </c>
      <c r="N11" s="41">
        <v>0</v>
      </c>
      <c r="O11" s="40">
        <v>0</v>
      </c>
      <c r="P11" s="41">
        <v>0</v>
      </c>
      <c r="Q11" s="40">
        <v>0</v>
      </c>
      <c r="R11" s="41">
        <v>5</v>
      </c>
      <c r="S11" s="40">
        <v>0</v>
      </c>
      <c r="T11" s="41">
        <v>0</v>
      </c>
      <c r="U11" s="40">
        <v>5</v>
      </c>
      <c r="V11" s="41">
        <v>0</v>
      </c>
      <c r="W11" s="40">
        <v>0</v>
      </c>
      <c r="X11" s="41">
        <v>1</v>
      </c>
      <c r="Y11" s="40">
        <v>0</v>
      </c>
      <c r="Z11" s="41">
        <v>0</v>
      </c>
      <c r="AA11" s="40">
        <v>0</v>
      </c>
      <c r="AB11" s="41">
        <v>5</v>
      </c>
      <c r="AC11" s="40">
        <v>1</v>
      </c>
      <c r="AD11" s="41">
        <v>0</v>
      </c>
      <c r="AE11" s="40">
        <v>1</v>
      </c>
      <c r="AF11" s="41">
        <v>3</v>
      </c>
      <c r="AG11" s="40">
        <v>0</v>
      </c>
      <c r="AH11" s="41">
        <v>0</v>
      </c>
      <c r="AI11" s="40">
        <v>1</v>
      </c>
      <c r="AJ11" s="41">
        <v>1</v>
      </c>
      <c r="AK11" s="40">
        <v>0</v>
      </c>
      <c r="AL11" s="41"/>
      <c r="AM11" s="40"/>
      <c r="AN11" s="41">
        <v>0</v>
      </c>
      <c r="AO11" s="40">
        <v>0</v>
      </c>
      <c r="AP11" s="41">
        <v>1</v>
      </c>
      <c r="AQ11" s="40">
        <v>0</v>
      </c>
      <c r="AR11" s="41">
        <v>0</v>
      </c>
      <c r="AS11" s="40">
        <v>1</v>
      </c>
      <c r="AT11" s="60">
        <f t="shared" si="0"/>
        <v>17</v>
      </c>
      <c r="AU11" s="61">
        <f t="shared" si="1"/>
        <v>9</v>
      </c>
      <c r="AV11" s="12">
        <f t="shared" si="2"/>
        <v>7</v>
      </c>
      <c r="AW11" s="62">
        <f t="shared" si="3"/>
        <v>26</v>
      </c>
      <c r="AY11" s="10">
        <f t="shared" si="4"/>
        <v>26</v>
      </c>
      <c r="AZ11" s="11">
        <f t="shared" si="5"/>
        <v>8</v>
      </c>
      <c r="BA11" s="11">
        <f t="shared" si="6"/>
        <v>0</v>
      </c>
      <c r="BB11" s="12">
        <f t="shared" si="7"/>
        <v>1</v>
      </c>
    </row>
    <row r="12" spans="2:54" s="1" customFormat="1" ht="25.2" customHeight="1" x14ac:dyDescent="0.3">
      <c r="B12" s="27" t="s">
        <v>52</v>
      </c>
      <c r="C12" s="28" t="s">
        <v>50</v>
      </c>
      <c r="D12" s="29" t="s">
        <v>106</v>
      </c>
      <c r="E12" s="6">
        <v>16</v>
      </c>
      <c r="F12" s="4">
        <v>0</v>
      </c>
      <c r="G12" s="19">
        <v>0</v>
      </c>
      <c r="H12" s="20">
        <v>1</v>
      </c>
      <c r="I12" s="19">
        <v>0</v>
      </c>
      <c r="J12" s="20">
        <v>0</v>
      </c>
      <c r="K12" s="19">
        <v>0</v>
      </c>
      <c r="L12" s="20">
        <v>0</v>
      </c>
      <c r="M12" s="19">
        <v>1</v>
      </c>
      <c r="N12" s="20">
        <v>0</v>
      </c>
      <c r="O12" s="19">
        <v>1</v>
      </c>
      <c r="P12" s="20">
        <v>0</v>
      </c>
      <c r="Q12" s="19">
        <v>0</v>
      </c>
      <c r="R12" s="20">
        <v>2</v>
      </c>
      <c r="S12" s="19">
        <v>2</v>
      </c>
      <c r="T12" s="20">
        <v>2</v>
      </c>
      <c r="U12" s="19">
        <v>1</v>
      </c>
      <c r="V12" s="20">
        <v>0</v>
      </c>
      <c r="W12" s="19">
        <v>0</v>
      </c>
      <c r="X12" s="20">
        <v>5</v>
      </c>
      <c r="Y12" s="19">
        <v>0</v>
      </c>
      <c r="Z12" s="20">
        <v>5</v>
      </c>
      <c r="AA12" s="19">
        <v>1</v>
      </c>
      <c r="AB12" s="20">
        <v>0</v>
      </c>
      <c r="AC12" s="19">
        <v>0</v>
      </c>
      <c r="AD12" s="20">
        <v>0</v>
      </c>
      <c r="AE12" s="19">
        <v>0</v>
      </c>
      <c r="AF12" s="20">
        <v>5</v>
      </c>
      <c r="AG12" s="19">
        <v>1</v>
      </c>
      <c r="AH12" s="20">
        <v>0</v>
      </c>
      <c r="AI12" s="19">
        <v>1</v>
      </c>
      <c r="AJ12" s="20">
        <v>0</v>
      </c>
      <c r="AK12" s="19">
        <v>1</v>
      </c>
      <c r="AL12" s="20"/>
      <c r="AM12" s="19"/>
      <c r="AN12" s="20">
        <v>0</v>
      </c>
      <c r="AO12" s="19">
        <v>1</v>
      </c>
      <c r="AP12" s="20">
        <v>5</v>
      </c>
      <c r="AQ12" s="19">
        <v>0</v>
      </c>
      <c r="AR12" s="20">
        <v>0</v>
      </c>
      <c r="AS12" s="19">
        <v>0</v>
      </c>
      <c r="AT12" s="52">
        <f t="shared" si="0"/>
        <v>25</v>
      </c>
      <c r="AU12" s="53">
        <f t="shared" si="1"/>
        <v>10</v>
      </c>
      <c r="AV12" s="6">
        <f t="shared" si="2"/>
        <v>6</v>
      </c>
      <c r="AW12" s="55">
        <f t="shared" si="3"/>
        <v>35</v>
      </c>
      <c r="AY12" s="10">
        <f t="shared" si="4"/>
        <v>22</v>
      </c>
      <c r="AZ12" s="11">
        <f t="shared" si="5"/>
        <v>9</v>
      </c>
      <c r="BA12" s="11">
        <f t="shared" si="6"/>
        <v>3</v>
      </c>
      <c r="BB12" s="12">
        <f t="shared" si="7"/>
        <v>0</v>
      </c>
    </row>
    <row r="13" spans="2:54" s="1" customFormat="1" ht="25.2" customHeight="1" x14ac:dyDescent="0.3">
      <c r="B13" s="30" t="s">
        <v>17</v>
      </c>
      <c r="C13" s="29" t="s">
        <v>81</v>
      </c>
      <c r="D13" s="29" t="s">
        <v>106</v>
      </c>
      <c r="E13" s="6">
        <v>39</v>
      </c>
      <c r="F13" s="4">
        <v>0</v>
      </c>
      <c r="G13" s="19">
        <v>0</v>
      </c>
      <c r="H13" s="20">
        <v>0</v>
      </c>
      <c r="I13" s="19">
        <v>0</v>
      </c>
      <c r="J13" s="20">
        <v>0</v>
      </c>
      <c r="K13" s="19">
        <v>0</v>
      </c>
      <c r="L13" s="20">
        <v>0</v>
      </c>
      <c r="M13" s="19">
        <v>0</v>
      </c>
      <c r="N13" s="20">
        <v>1</v>
      </c>
      <c r="O13" s="19">
        <v>0</v>
      </c>
      <c r="P13" s="20">
        <v>0</v>
      </c>
      <c r="Q13" s="19">
        <v>1</v>
      </c>
      <c r="R13" s="20">
        <v>1</v>
      </c>
      <c r="S13" s="19">
        <v>2</v>
      </c>
      <c r="T13" s="20">
        <v>1</v>
      </c>
      <c r="U13" s="19">
        <v>5</v>
      </c>
      <c r="V13" s="20">
        <v>1</v>
      </c>
      <c r="W13" s="19">
        <v>0</v>
      </c>
      <c r="X13" s="20">
        <v>1</v>
      </c>
      <c r="Y13" s="19">
        <v>1</v>
      </c>
      <c r="Z13" s="20">
        <v>2</v>
      </c>
      <c r="AA13" s="19">
        <v>3</v>
      </c>
      <c r="AB13" s="20">
        <v>0</v>
      </c>
      <c r="AC13" s="19">
        <v>0</v>
      </c>
      <c r="AD13" s="20">
        <v>0</v>
      </c>
      <c r="AE13" s="19">
        <v>0</v>
      </c>
      <c r="AF13" s="20">
        <v>1</v>
      </c>
      <c r="AG13" s="19">
        <v>2</v>
      </c>
      <c r="AH13" s="20">
        <v>1</v>
      </c>
      <c r="AI13" s="19">
        <v>3</v>
      </c>
      <c r="AJ13" s="20">
        <v>1</v>
      </c>
      <c r="AK13" s="19">
        <v>2</v>
      </c>
      <c r="AL13" s="20"/>
      <c r="AM13" s="19"/>
      <c r="AN13" s="20">
        <v>0</v>
      </c>
      <c r="AO13" s="19">
        <v>0</v>
      </c>
      <c r="AP13" s="20">
        <v>5</v>
      </c>
      <c r="AQ13" s="19">
        <v>5</v>
      </c>
      <c r="AR13" s="20">
        <v>1</v>
      </c>
      <c r="AS13" s="19">
        <v>0</v>
      </c>
      <c r="AT13" s="52">
        <f t="shared" si="0"/>
        <v>16</v>
      </c>
      <c r="AU13" s="53">
        <f t="shared" si="1"/>
        <v>24</v>
      </c>
      <c r="AV13" s="6">
        <f t="shared" si="2"/>
        <v>12</v>
      </c>
      <c r="AW13" s="55">
        <f t="shared" si="3"/>
        <v>40</v>
      </c>
      <c r="AY13" s="10">
        <f t="shared" si="4"/>
        <v>18</v>
      </c>
      <c r="AZ13" s="11">
        <f t="shared" si="5"/>
        <v>11</v>
      </c>
      <c r="BA13" s="11">
        <f t="shared" si="6"/>
        <v>4</v>
      </c>
      <c r="BB13" s="12">
        <f t="shared" si="7"/>
        <v>2</v>
      </c>
    </row>
    <row r="14" spans="2:54" s="1" customFormat="1" ht="25.2" customHeight="1" x14ac:dyDescent="0.3">
      <c r="B14" s="27" t="s">
        <v>16</v>
      </c>
      <c r="C14" s="28" t="s">
        <v>26</v>
      </c>
      <c r="D14" s="29" t="s">
        <v>106</v>
      </c>
      <c r="E14" s="6">
        <v>6</v>
      </c>
      <c r="F14" s="4">
        <v>0</v>
      </c>
      <c r="G14" s="19">
        <v>0</v>
      </c>
      <c r="H14" s="20">
        <v>0</v>
      </c>
      <c r="I14" s="19">
        <v>0</v>
      </c>
      <c r="J14" s="20">
        <v>0</v>
      </c>
      <c r="K14" s="19">
        <v>0</v>
      </c>
      <c r="L14" s="20">
        <v>3</v>
      </c>
      <c r="M14" s="19">
        <v>2</v>
      </c>
      <c r="N14" s="20">
        <v>1</v>
      </c>
      <c r="O14" s="19">
        <v>1</v>
      </c>
      <c r="P14" s="20">
        <v>0</v>
      </c>
      <c r="Q14" s="19">
        <v>1</v>
      </c>
      <c r="R14" s="20">
        <v>2</v>
      </c>
      <c r="S14" s="19">
        <v>0</v>
      </c>
      <c r="T14" s="20">
        <v>2</v>
      </c>
      <c r="U14" s="19">
        <v>5</v>
      </c>
      <c r="V14" s="20">
        <v>1</v>
      </c>
      <c r="W14" s="19">
        <v>1</v>
      </c>
      <c r="X14" s="20">
        <v>3</v>
      </c>
      <c r="Y14" s="19">
        <v>0</v>
      </c>
      <c r="Z14" s="20">
        <v>5</v>
      </c>
      <c r="AA14" s="19">
        <v>5</v>
      </c>
      <c r="AB14" s="20">
        <v>0</v>
      </c>
      <c r="AC14" s="19">
        <v>0</v>
      </c>
      <c r="AD14" s="20">
        <v>0</v>
      </c>
      <c r="AE14" s="19">
        <v>1</v>
      </c>
      <c r="AF14" s="20">
        <v>5</v>
      </c>
      <c r="AG14" s="19">
        <v>1</v>
      </c>
      <c r="AH14" s="20">
        <v>3</v>
      </c>
      <c r="AI14" s="19">
        <v>2</v>
      </c>
      <c r="AJ14" s="20">
        <v>0</v>
      </c>
      <c r="AK14" s="19">
        <v>0</v>
      </c>
      <c r="AL14" s="20"/>
      <c r="AM14" s="19"/>
      <c r="AN14" s="20">
        <v>0</v>
      </c>
      <c r="AO14" s="19">
        <v>5</v>
      </c>
      <c r="AP14" s="20">
        <v>5</v>
      </c>
      <c r="AQ14" s="19">
        <v>5</v>
      </c>
      <c r="AR14" s="20">
        <v>0</v>
      </c>
      <c r="AS14" s="19">
        <v>0</v>
      </c>
      <c r="AT14" s="52">
        <f t="shared" si="0"/>
        <v>30</v>
      </c>
      <c r="AU14" s="53">
        <f t="shared" si="1"/>
        <v>29</v>
      </c>
      <c r="AV14" s="6">
        <f t="shared" si="2"/>
        <v>16</v>
      </c>
      <c r="AW14" s="55">
        <f t="shared" si="3"/>
        <v>59</v>
      </c>
      <c r="AY14" s="10">
        <f t="shared" si="4"/>
        <v>17</v>
      </c>
      <c r="AZ14" s="11">
        <f t="shared" si="5"/>
        <v>7</v>
      </c>
      <c r="BA14" s="11">
        <f t="shared" si="6"/>
        <v>4</v>
      </c>
      <c r="BB14" s="12">
        <f t="shared" si="7"/>
        <v>3</v>
      </c>
    </row>
    <row r="15" spans="2:54" s="1" customFormat="1" ht="25.2" customHeight="1" thickBot="1" x14ac:dyDescent="0.35">
      <c r="B15" s="42" t="s">
        <v>72</v>
      </c>
      <c r="C15" s="44" t="s">
        <v>73</v>
      </c>
      <c r="D15" s="43" t="s">
        <v>109</v>
      </c>
      <c r="E15" s="9">
        <v>33</v>
      </c>
      <c r="F15" s="7">
        <v>0</v>
      </c>
      <c r="G15" s="22">
        <v>1</v>
      </c>
      <c r="H15" s="23">
        <v>0</v>
      </c>
      <c r="I15" s="22">
        <v>0</v>
      </c>
      <c r="J15" s="23">
        <v>0</v>
      </c>
      <c r="K15" s="22">
        <v>1</v>
      </c>
      <c r="L15" s="23">
        <v>5</v>
      </c>
      <c r="M15" s="22">
        <v>5</v>
      </c>
      <c r="N15" s="23">
        <v>1</v>
      </c>
      <c r="O15" s="22">
        <v>0</v>
      </c>
      <c r="P15" s="23">
        <v>1</v>
      </c>
      <c r="Q15" s="22">
        <v>1</v>
      </c>
      <c r="R15" s="23">
        <v>0</v>
      </c>
      <c r="S15" s="22">
        <v>1</v>
      </c>
      <c r="T15" s="23">
        <v>5</v>
      </c>
      <c r="U15" s="22">
        <v>5</v>
      </c>
      <c r="V15" s="23">
        <v>1</v>
      </c>
      <c r="W15" s="22">
        <v>1</v>
      </c>
      <c r="X15" s="23">
        <v>0</v>
      </c>
      <c r="Y15" s="22">
        <v>3</v>
      </c>
      <c r="Z15" s="23">
        <v>3</v>
      </c>
      <c r="AA15" s="22">
        <v>5</v>
      </c>
      <c r="AB15" s="23">
        <v>5</v>
      </c>
      <c r="AC15" s="22">
        <v>5</v>
      </c>
      <c r="AD15" s="23">
        <v>5</v>
      </c>
      <c r="AE15" s="22">
        <v>2</v>
      </c>
      <c r="AF15" s="23">
        <v>3</v>
      </c>
      <c r="AG15" s="22">
        <v>2</v>
      </c>
      <c r="AH15" s="23">
        <v>3</v>
      </c>
      <c r="AI15" s="22">
        <v>3</v>
      </c>
      <c r="AJ15" s="23">
        <v>1</v>
      </c>
      <c r="AK15" s="22">
        <v>0</v>
      </c>
      <c r="AL15" s="23"/>
      <c r="AM15" s="22"/>
      <c r="AN15" s="23">
        <v>2</v>
      </c>
      <c r="AO15" s="22">
        <v>1</v>
      </c>
      <c r="AP15" s="23">
        <v>5</v>
      </c>
      <c r="AQ15" s="22">
        <v>2</v>
      </c>
      <c r="AR15" s="23">
        <v>1</v>
      </c>
      <c r="AS15" s="22">
        <v>0</v>
      </c>
      <c r="AT15" s="78">
        <f t="shared" si="0"/>
        <v>41</v>
      </c>
      <c r="AU15" s="79">
        <f t="shared" si="1"/>
        <v>38</v>
      </c>
      <c r="AV15" s="9">
        <f t="shared" si="2"/>
        <v>30</v>
      </c>
      <c r="AW15" s="56">
        <f t="shared" si="3"/>
        <v>79</v>
      </c>
      <c r="AY15" s="7">
        <f t="shared" si="4"/>
        <v>9</v>
      </c>
      <c r="AZ15" s="8">
        <f t="shared" si="5"/>
        <v>11</v>
      </c>
      <c r="BA15" s="8">
        <f t="shared" si="6"/>
        <v>4</v>
      </c>
      <c r="BB15" s="9">
        <f t="shared" si="7"/>
        <v>5</v>
      </c>
    </row>
    <row r="16" spans="2:54" s="1" customFormat="1" ht="25.2" customHeight="1" x14ac:dyDescent="0.3">
      <c r="B16" s="48" t="s">
        <v>63</v>
      </c>
      <c r="C16" s="47" t="s">
        <v>64</v>
      </c>
      <c r="D16" s="59" t="s">
        <v>118</v>
      </c>
      <c r="E16" s="12">
        <v>27</v>
      </c>
      <c r="F16" s="10">
        <v>0</v>
      </c>
      <c r="G16" s="40">
        <v>1</v>
      </c>
      <c r="H16" s="41">
        <v>0</v>
      </c>
      <c r="I16" s="40">
        <v>0</v>
      </c>
      <c r="J16" s="41">
        <v>1</v>
      </c>
      <c r="K16" s="40">
        <v>1</v>
      </c>
      <c r="L16" s="41">
        <v>0</v>
      </c>
      <c r="M16" s="40">
        <v>0</v>
      </c>
      <c r="N16" s="41">
        <v>2</v>
      </c>
      <c r="O16" s="40">
        <v>0</v>
      </c>
      <c r="P16" s="41">
        <v>0</v>
      </c>
      <c r="Q16" s="40">
        <v>0</v>
      </c>
      <c r="R16" s="41">
        <v>2</v>
      </c>
      <c r="S16" s="40">
        <v>2</v>
      </c>
      <c r="T16" s="41">
        <v>1</v>
      </c>
      <c r="U16" s="40">
        <v>1</v>
      </c>
      <c r="V16" s="41">
        <v>1</v>
      </c>
      <c r="W16" s="40">
        <v>2</v>
      </c>
      <c r="X16" s="41">
        <v>0</v>
      </c>
      <c r="Y16" s="40">
        <v>0</v>
      </c>
      <c r="Z16" s="41">
        <v>0</v>
      </c>
      <c r="AA16" s="40">
        <v>0</v>
      </c>
      <c r="AB16" s="41">
        <v>5</v>
      </c>
      <c r="AC16" s="40">
        <v>0</v>
      </c>
      <c r="AD16" s="41">
        <v>0</v>
      </c>
      <c r="AE16" s="40">
        <v>0</v>
      </c>
      <c r="AF16" s="41">
        <v>0</v>
      </c>
      <c r="AG16" s="40">
        <v>5</v>
      </c>
      <c r="AH16" s="41">
        <v>3</v>
      </c>
      <c r="AI16" s="40">
        <v>3</v>
      </c>
      <c r="AJ16" s="41">
        <v>0</v>
      </c>
      <c r="AK16" s="40">
        <v>0</v>
      </c>
      <c r="AL16" s="41"/>
      <c r="AM16" s="40"/>
      <c r="AN16" s="41">
        <v>0</v>
      </c>
      <c r="AO16" s="40">
        <v>0</v>
      </c>
      <c r="AP16" s="41">
        <v>0</v>
      </c>
      <c r="AQ16" s="40">
        <v>0</v>
      </c>
      <c r="AR16" s="41">
        <v>0</v>
      </c>
      <c r="AS16" s="40">
        <v>0</v>
      </c>
      <c r="AT16" s="60">
        <f t="shared" si="0"/>
        <v>15</v>
      </c>
      <c r="AU16" s="61">
        <f t="shared" si="1"/>
        <v>15</v>
      </c>
      <c r="AV16" s="12">
        <f t="shared" si="2"/>
        <v>7</v>
      </c>
      <c r="AW16" s="62">
        <f t="shared" si="3"/>
        <v>30</v>
      </c>
      <c r="AY16" s="10">
        <f t="shared" si="4"/>
        <v>24</v>
      </c>
      <c r="AZ16" s="11">
        <f t="shared" si="5"/>
        <v>6</v>
      </c>
      <c r="BA16" s="11">
        <f t="shared" si="6"/>
        <v>4</v>
      </c>
      <c r="BB16" s="12">
        <f t="shared" si="7"/>
        <v>2</v>
      </c>
    </row>
    <row r="17" spans="2:54" s="1" customFormat="1" ht="25.2" customHeight="1" x14ac:dyDescent="0.3">
      <c r="B17" s="27" t="s">
        <v>20</v>
      </c>
      <c r="C17" s="28" t="s">
        <v>29</v>
      </c>
      <c r="D17" s="29" t="s">
        <v>118</v>
      </c>
      <c r="E17" s="6">
        <v>32</v>
      </c>
      <c r="F17" s="4">
        <v>0</v>
      </c>
      <c r="G17" s="19">
        <v>1</v>
      </c>
      <c r="H17" s="20">
        <v>0</v>
      </c>
      <c r="I17" s="19">
        <v>0</v>
      </c>
      <c r="J17" s="20">
        <v>0</v>
      </c>
      <c r="K17" s="19">
        <v>0</v>
      </c>
      <c r="L17" s="20">
        <v>5</v>
      </c>
      <c r="M17" s="19">
        <v>1</v>
      </c>
      <c r="N17" s="20">
        <v>0</v>
      </c>
      <c r="O17" s="19">
        <v>0</v>
      </c>
      <c r="P17" s="20">
        <v>0</v>
      </c>
      <c r="Q17" s="19">
        <v>0</v>
      </c>
      <c r="R17" s="20">
        <v>5</v>
      </c>
      <c r="S17" s="19">
        <v>3</v>
      </c>
      <c r="T17" s="20">
        <v>2</v>
      </c>
      <c r="U17" s="19">
        <v>1</v>
      </c>
      <c r="V17" s="20">
        <v>2</v>
      </c>
      <c r="W17" s="19">
        <v>1</v>
      </c>
      <c r="X17" s="20">
        <v>1</v>
      </c>
      <c r="Y17" s="19">
        <v>1</v>
      </c>
      <c r="Z17" s="20">
        <v>0</v>
      </c>
      <c r="AA17" s="19">
        <v>5</v>
      </c>
      <c r="AB17" s="20">
        <v>0</v>
      </c>
      <c r="AC17" s="19">
        <v>1</v>
      </c>
      <c r="AD17" s="20">
        <v>0</v>
      </c>
      <c r="AE17" s="19">
        <v>0</v>
      </c>
      <c r="AF17" s="20">
        <v>3</v>
      </c>
      <c r="AG17" s="19">
        <v>0</v>
      </c>
      <c r="AH17" s="20">
        <v>3</v>
      </c>
      <c r="AI17" s="19">
        <v>3</v>
      </c>
      <c r="AJ17" s="20">
        <v>0</v>
      </c>
      <c r="AK17" s="19">
        <v>0</v>
      </c>
      <c r="AL17" s="20"/>
      <c r="AM17" s="19"/>
      <c r="AN17" s="20">
        <v>2</v>
      </c>
      <c r="AO17" s="19">
        <v>1</v>
      </c>
      <c r="AP17" s="20">
        <v>2</v>
      </c>
      <c r="AQ17" s="19">
        <v>1</v>
      </c>
      <c r="AR17" s="20">
        <v>0</v>
      </c>
      <c r="AS17" s="19">
        <v>0</v>
      </c>
      <c r="AT17" s="52">
        <f t="shared" si="0"/>
        <v>25</v>
      </c>
      <c r="AU17" s="53">
        <f t="shared" si="1"/>
        <v>19</v>
      </c>
      <c r="AV17" s="6">
        <f t="shared" si="2"/>
        <v>14</v>
      </c>
      <c r="AW17" s="55">
        <f t="shared" si="3"/>
        <v>44</v>
      </c>
      <c r="AY17" s="10">
        <f t="shared" si="4"/>
        <v>18</v>
      </c>
      <c r="AZ17" s="11">
        <f t="shared" si="5"/>
        <v>9</v>
      </c>
      <c r="BA17" s="11">
        <f t="shared" si="6"/>
        <v>4</v>
      </c>
      <c r="BB17" s="12">
        <f t="shared" si="7"/>
        <v>4</v>
      </c>
    </row>
    <row r="18" spans="2:54" s="1" customFormat="1" ht="25.2" customHeight="1" thickBot="1" x14ac:dyDescent="0.35">
      <c r="B18" s="42" t="s">
        <v>15</v>
      </c>
      <c r="C18" s="44" t="s">
        <v>25</v>
      </c>
      <c r="D18" s="43" t="s">
        <v>118</v>
      </c>
      <c r="E18" s="9">
        <v>20</v>
      </c>
      <c r="F18" s="7">
        <v>0</v>
      </c>
      <c r="G18" s="22">
        <v>0</v>
      </c>
      <c r="H18" s="23">
        <v>0</v>
      </c>
      <c r="I18" s="22">
        <v>0</v>
      </c>
      <c r="J18" s="23">
        <v>0</v>
      </c>
      <c r="K18" s="22">
        <v>1</v>
      </c>
      <c r="L18" s="23">
        <v>2</v>
      </c>
      <c r="M18" s="22">
        <v>0</v>
      </c>
      <c r="N18" s="23">
        <v>0</v>
      </c>
      <c r="O18" s="22">
        <v>0</v>
      </c>
      <c r="P18" s="23">
        <v>0</v>
      </c>
      <c r="Q18" s="22">
        <v>0</v>
      </c>
      <c r="R18" s="23">
        <v>3</v>
      </c>
      <c r="S18" s="22">
        <v>1</v>
      </c>
      <c r="T18" s="23">
        <v>0</v>
      </c>
      <c r="U18" s="22">
        <v>0</v>
      </c>
      <c r="V18" s="23">
        <v>0</v>
      </c>
      <c r="W18" s="22">
        <v>3</v>
      </c>
      <c r="X18" s="23">
        <v>0</v>
      </c>
      <c r="Y18" s="22">
        <v>5</v>
      </c>
      <c r="Z18" s="23">
        <v>2</v>
      </c>
      <c r="AA18" s="22">
        <v>0</v>
      </c>
      <c r="AB18" s="23">
        <v>0</v>
      </c>
      <c r="AC18" s="22">
        <v>0</v>
      </c>
      <c r="AD18" s="23">
        <v>2</v>
      </c>
      <c r="AE18" s="22"/>
      <c r="AF18" s="23">
        <v>3</v>
      </c>
      <c r="AG18" s="22">
        <v>1</v>
      </c>
      <c r="AH18" s="23">
        <v>5</v>
      </c>
      <c r="AI18" s="22">
        <v>3</v>
      </c>
      <c r="AJ18" s="23">
        <v>2</v>
      </c>
      <c r="AK18" s="22">
        <v>0</v>
      </c>
      <c r="AL18" s="23"/>
      <c r="AM18" s="22"/>
      <c r="AN18" s="23">
        <v>5</v>
      </c>
      <c r="AO18" s="22">
        <v>2</v>
      </c>
      <c r="AP18" s="23">
        <v>5</v>
      </c>
      <c r="AQ18" s="22">
        <v>2</v>
      </c>
      <c r="AR18" s="23">
        <v>0</v>
      </c>
      <c r="AS18" s="22">
        <v>1</v>
      </c>
      <c r="AT18" s="78">
        <f t="shared" ref="AT18:AT19" si="8">F18+H18+J18+L18+N18+P18+R18+T18+V18+X18+Z18+AB18+AD18+AF18+AH18+AJ18+AL18+AN18+AP18+AR18</f>
        <v>29</v>
      </c>
      <c r="AU18" s="79">
        <f t="shared" ref="AU18:AU19" si="9">G18+I18+K18+M18+O18+Q18+S18+U18+W18+Y18+AA18+AC18+AE18+AG18+AI18+AK18+AM18+AO18+AQ18+AS18</f>
        <v>19</v>
      </c>
      <c r="AV18" s="9">
        <f t="shared" ref="AV18:AV19" si="10">G18+I18+K18+M18+O18+Q18+S18+U18+W18+Y18+AA18+AC18+AE18</f>
        <v>10</v>
      </c>
      <c r="AW18" s="56">
        <f t="shared" ref="AW18:AW19" si="11">SUM(F18:AS18)</f>
        <v>48</v>
      </c>
      <c r="AY18" s="7">
        <f t="shared" ref="AY18:AY19" si="12">COUNTIF(F18:AS18,0)</f>
        <v>19</v>
      </c>
      <c r="AZ18" s="8">
        <f t="shared" ref="AZ18:AZ19" si="13">COUNTIF(F18:AS18,1)</f>
        <v>4</v>
      </c>
      <c r="BA18" s="8">
        <f t="shared" ref="BA18:BA19" si="14">COUNTIF(F18:AS18,2)</f>
        <v>6</v>
      </c>
      <c r="BB18" s="9">
        <f t="shared" ref="BB18:BB19" si="15">COUNTIF(F18:AS18,3)</f>
        <v>4</v>
      </c>
    </row>
    <row r="19" spans="2:54" s="1" customFormat="1" ht="25.2" customHeight="1" thickBot="1" x14ac:dyDescent="0.35">
      <c r="B19" s="142" t="s">
        <v>15</v>
      </c>
      <c r="C19" s="134" t="s">
        <v>32</v>
      </c>
      <c r="D19" s="134" t="s">
        <v>84</v>
      </c>
      <c r="E19" s="135">
        <v>50</v>
      </c>
      <c r="F19" s="136">
        <v>3</v>
      </c>
      <c r="G19" s="137">
        <v>1</v>
      </c>
      <c r="H19" s="138">
        <v>0</v>
      </c>
      <c r="I19" s="137">
        <v>0</v>
      </c>
      <c r="J19" s="138">
        <v>0</v>
      </c>
      <c r="K19" s="137">
        <v>1</v>
      </c>
      <c r="L19" s="138">
        <v>1</v>
      </c>
      <c r="M19" s="137">
        <v>1</v>
      </c>
      <c r="N19" s="138">
        <v>0</v>
      </c>
      <c r="O19" s="137">
        <v>0</v>
      </c>
      <c r="P19" s="138">
        <v>1</v>
      </c>
      <c r="Q19" s="137">
        <v>1</v>
      </c>
      <c r="R19" s="138">
        <v>5</v>
      </c>
      <c r="S19" s="137">
        <v>5</v>
      </c>
      <c r="T19" s="138">
        <v>1</v>
      </c>
      <c r="U19" s="137">
        <v>1</v>
      </c>
      <c r="V19" s="138">
        <v>0</v>
      </c>
      <c r="W19" s="137">
        <v>1</v>
      </c>
      <c r="X19" s="138">
        <v>1</v>
      </c>
      <c r="Y19" s="137">
        <v>0</v>
      </c>
      <c r="Z19" s="138">
        <v>1</v>
      </c>
      <c r="AA19" s="137">
        <v>0</v>
      </c>
      <c r="AB19" s="138">
        <v>5</v>
      </c>
      <c r="AC19" s="137">
        <v>1</v>
      </c>
      <c r="AD19" s="138">
        <v>5</v>
      </c>
      <c r="AE19" s="137">
        <v>0</v>
      </c>
      <c r="AF19" s="138">
        <v>5</v>
      </c>
      <c r="AG19" s="137">
        <v>1</v>
      </c>
      <c r="AH19" s="138">
        <v>5</v>
      </c>
      <c r="AI19" s="137">
        <v>5</v>
      </c>
      <c r="AJ19" s="138">
        <v>2</v>
      </c>
      <c r="AK19" s="137">
        <v>3</v>
      </c>
      <c r="AL19" s="138"/>
      <c r="AM19" s="137"/>
      <c r="AN19" s="138">
        <v>1</v>
      </c>
      <c r="AO19" s="137">
        <v>0</v>
      </c>
      <c r="AP19" s="138">
        <v>3</v>
      </c>
      <c r="AQ19" s="137">
        <v>5</v>
      </c>
      <c r="AR19" s="138">
        <v>0</v>
      </c>
      <c r="AS19" s="137">
        <v>0</v>
      </c>
      <c r="AT19" s="139">
        <f t="shared" si="8"/>
        <v>39</v>
      </c>
      <c r="AU19" s="140">
        <f t="shared" si="9"/>
        <v>26</v>
      </c>
      <c r="AV19" s="135">
        <f t="shared" si="10"/>
        <v>12</v>
      </c>
      <c r="AW19" s="141">
        <f t="shared" si="11"/>
        <v>65</v>
      </c>
      <c r="AY19" s="136">
        <f t="shared" si="12"/>
        <v>12</v>
      </c>
      <c r="AZ19" s="143">
        <f t="shared" si="13"/>
        <v>14</v>
      </c>
      <c r="BA19" s="143">
        <f t="shared" si="14"/>
        <v>1</v>
      </c>
      <c r="BB19" s="135">
        <f t="shared" si="15"/>
        <v>3</v>
      </c>
    </row>
    <row r="20" spans="2:54" s="1" customFormat="1" ht="25.2" customHeight="1" x14ac:dyDescent="0.3">
      <c r="B20" s="57" t="s">
        <v>23</v>
      </c>
      <c r="C20" s="58" t="s">
        <v>11</v>
      </c>
      <c r="D20" s="26" t="s">
        <v>84</v>
      </c>
      <c r="E20" s="17">
        <v>38</v>
      </c>
      <c r="F20" s="13">
        <v>0</v>
      </c>
      <c r="G20" s="15">
        <v>0</v>
      </c>
      <c r="H20" s="16">
        <v>0</v>
      </c>
      <c r="I20" s="15">
        <v>0</v>
      </c>
      <c r="J20" s="16">
        <v>1</v>
      </c>
      <c r="K20" s="15">
        <v>0</v>
      </c>
      <c r="L20" s="16">
        <v>0</v>
      </c>
      <c r="M20" s="15">
        <v>0</v>
      </c>
      <c r="N20" s="16">
        <v>0</v>
      </c>
      <c r="O20" s="15">
        <v>0</v>
      </c>
      <c r="P20" s="16">
        <v>0</v>
      </c>
      <c r="Q20" s="15">
        <v>0</v>
      </c>
      <c r="R20" s="16">
        <v>0</v>
      </c>
      <c r="S20" s="15">
        <v>0</v>
      </c>
      <c r="T20" s="16">
        <v>0</v>
      </c>
      <c r="U20" s="15">
        <v>0</v>
      </c>
      <c r="V20" s="16">
        <v>2</v>
      </c>
      <c r="W20" s="15">
        <v>0</v>
      </c>
      <c r="X20" s="16">
        <v>0</v>
      </c>
      <c r="Y20" s="15">
        <v>0</v>
      </c>
      <c r="Z20" s="16">
        <v>0</v>
      </c>
      <c r="AA20" s="15">
        <v>0</v>
      </c>
      <c r="AB20" s="16">
        <v>0</v>
      </c>
      <c r="AC20" s="15">
        <v>0</v>
      </c>
      <c r="AD20" s="16">
        <v>0</v>
      </c>
      <c r="AE20" s="15">
        <v>0</v>
      </c>
      <c r="AF20" s="16">
        <v>0</v>
      </c>
      <c r="AG20" s="15">
        <v>0</v>
      </c>
      <c r="AH20" s="16">
        <v>1</v>
      </c>
      <c r="AI20" s="15">
        <v>2</v>
      </c>
      <c r="AJ20" s="16">
        <v>0</v>
      </c>
      <c r="AK20" s="15">
        <v>0</v>
      </c>
      <c r="AL20" s="16"/>
      <c r="AM20" s="15"/>
      <c r="AN20" s="16">
        <v>0</v>
      </c>
      <c r="AO20" s="15">
        <v>0</v>
      </c>
      <c r="AP20" s="16">
        <v>0</v>
      </c>
      <c r="AQ20" s="15">
        <v>0</v>
      </c>
      <c r="AR20" s="16">
        <v>0</v>
      </c>
      <c r="AS20" s="15">
        <v>0</v>
      </c>
      <c r="AT20" s="50">
        <f t="shared" si="0"/>
        <v>4</v>
      </c>
      <c r="AU20" s="51">
        <f t="shared" si="1"/>
        <v>2</v>
      </c>
      <c r="AV20" s="17">
        <f t="shared" si="2"/>
        <v>0</v>
      </c>
      <c r="AW20" s="54">
        <f t="shared" si="3"/>
        <v>6</v>
      </c>
      <c r="AX20" s="144"/>
      <c r="AY20" s="13">
        <f t="shared" si="4"/>
        <v>34</v>
      </c>
      <c r="AZ20" s="14">
        <f t="shared" si="5"/>
        <v>2</v>
      </c>
      <c r="BA20" s="14">
        <f t="shared" si="6"/>
        <v>2</v>
      </c>
      <c r="BB20" s="17">
        <f t="shared" si="7"/>
        <v>0</v>
      </c>
    </row>
    <row r="21" spans="2:54" s="1" customFormat="1" ht="25.2" customHeight="1" x14ac:dyDescent="0.3">
      <c r="B21" s="27" t="s">
        <v>15</v>
      </c>
      <c r="C21" s="28" t="s">
        <v>51</v>
      </c>
      <c r="D21" s="29" t="s">
        <v>84</v>
      </c>
      <c r="E21" s="6">
        <v>15</v>
      </c>
      <c r="F21" s="4">
        <v>0</v>
      </c>
      <c r="G21" s="19">
        <v>0</v>
      </c>
      <c r="H21" s="20">
        <v>0</v>
      </c>
      <c r="I21" s="19">
        <v>0</v>
      </c>
      <c r="J21" s="20">
        <v>0</v>
      </c>
      <c r="K21" s="19">
        <v>0</v>
      </c>
      <c r="L21" s="20">
        <v>0</v>
      </c>
      <c r="M21" s="19">
        <v>0</v>
      </c>
      <c r="N21" s="20">
        <v>0</v>
      </c>
      <c r="O21" s="19">
        <v>0</v>
      </c>
      <c r="P21" s="20">
        <v>0</v>
      </c>
      <c r="Q21" s="19">
        <v>0</v>
      </c>
      <c r="R21" s="20">
        <v>1</v>
      </c>
      <c r="S21" s="19">
        <v>1</v>
      </c>
      <c r="T21" s="20">
        <v>0</v>
      </c>
      <c r="U21" s="19">
        <v>0</v>
      </c>
      <c r="V21" s="20">
        <v>0</v>
      </c>
      <c r="W21" s="19">
        <v>0</v>
      </c>
      <c r="X21" s="20">
        <v>0</v>
      </c>
      <c r="Y21" s="19">
        <v>0</v>
      </c>
      <c r="Z21" s="20">
        <v>0</v>
      </c>
      <c r="AA21" s="19">
        <v>0</v>
      </c>
      <c r="AB21" s="20">
        <v>0</v>
      </c>
      <c r="AC21" s="19">
        <v>0</v>
      </c>
      <c r="AD21" s="20">
        <v>0</v>
      </c>
      <c r="AE21" s="19">
        <v>0</v>
      </c>
      <c r="AF21" s="20">
        <v>1</v>
      </c>
      <c r="AG21" s="19">
        <v>0</v>
      </c>
      <c r="AH21" s="20">
        <v>2</v>
      </c>
      <c r="AI21" s="19">
        <v>1</v>
      </c>
      <c r="AJ21" s="20">
        <v>0</v>
      </c>
      <c r="AK21" s="19">
        <v>0</v>
      </c>
      <c r="AL21" s="20"/>
      <c r="AM21" s="19"/>
      <c r="AN21" s="20">
        <v>0</v>
      </c>
      <c r="AO21" s="19">
        <v>0</v>
      </c>
      <c r="AP21" s="20">
        <v>1</v>
      </c>
      <c r="AQ21" s="19">
        <v>0</v>
      </c>
      <c r="AR21" s="20">
        <v>0</v>
      </c>
      <c r="AS21" s="19">
        <v>0</v>
      </c>
      <c r="AT21" s="52">
        <f t="shared" si="0"/>
        <v>5</v>
      </c>
      <c r="AU21" s="53">
        <f t="shared" si="1"/>
        <v>2</v>
      </c>
      <c r="AV21" s="6">
        <f t="shared" si="2"/>
        <v>1</v>
      </c>
      <c r="AW21" s="55">
        <f t="shared" si="3"/>
        <v>7</v>
      </c>
      <c r="AX21" s="145"/>
      <c r="AY21" s="10">
        <f t="shared" si="4"/>
        <v>32</v>
      </c>
      <c r="AZ21" s="11">
        <f t="shared" si="5"/>
        <v>5</v>
      </c>
      <c r="BA21" s="11">
        <f t="shared" si="6"/>
        <v>1</v>
      </c>
      <c r="BB21" s="12">
        <f t="shared" si="7"/>
        <v>0</v>
      </c>
    </row>
    <row r="22" spans="2:54" s="1" customFormat="1" ht="25.2" customHeight="1" x14ac:dyDescent="0.3">
      <c r="B22" s="27" t="s">
        <v>20</v>
      </c>
      <c r="C22" s="28" t="s">
        <v>34</v>
      </c>
      <c r="D22" s="29" t="s">
        <v>84</v>
      </c>
      <c r="E22" s="6">
        <v>11</v>
      </c>
      <c r="F22" s="4">
        <v>0</v>
      </c>
      <c r="G22" s="19">
        <v>0</v>
      </c>
      <c r="H22" s="20">
        <v>0</v>
      </c>
      <c r="I22" s="19">
        <v>0</v>
      </c>
      <c r="J22" s="20">
        <v>0</v>
      </c>
      <c r="K22" s="19">
        <v>0</v>
      </c>
      <c r="L22" s="20">
        <v>0</v>
      </c>
      <c r="M22" s="19">
        <v>0</v>
      </c>
      <c r="N22" s="20">
        <v>0</v>
      </c>
      <c r="O22" s="19">
        <v>0</v>
      </c>
      <c r="P22" s="20">
        <v>0</v>
      </c>
      <c r="Q22" s="19">
        <v>0</v>
      </c>
      <c r="R22" s="20">
        <v>2</v>
      </c>
      <c r="S22" s="19">
        <v>1</v>
      </c>
      <c r="T22" s="20">
        <v>0</v>
      </c>
      <c r="U22" s="19">
        <v>0</v>
      </c>
      <c r="V22" s="20">
        <v>1</v>
      </c>
      <c r="W22" s="19">
        <v>1</v>
      </c>
      <c r="X22" s="20">
        <v>1</v>
      </c>
      <c r="Y22" s="19">
        <v>0</v>
      </c>
      <c r="Z22" s="20">
        <v>0</v>
      </c>
      <c r="AA22" s="19">
        <v>1</v>
      </c>
      <c r="AB22" s="20">
        <v>0</v>
      </c>
      <c r="AC22" s="19">
        <v>0</v>
      </c>
      <c r="AD22" s="20">
        <v>0</v>
      </c>
      <c r="AE22" s="19">
        <v>0</v>
      </c>
      <c r="AF22" s="20">
        <v>0</v>
      </c>
      <c r="AG22" s="19">
        <v>1</v>
      </c>
      <c r="AH22" s="20">
        <v>1</v>
      </c>
      <c r="AI22" s="19">
        <v>2</v>
      </c>
      <c r="AJ22" s="20">
        <v>0</v>
      </c>
      <c r="AK22" s="19">
        <v>0</v>
      </c>
      <c r="AL22" s="20"/>
      <c r="AM22" s="19"/>
      <c r="AN22" s="20">
        <v>0</v>
      </c>
      <c r="AO22" s="19">
        <v>0</v>
      </c>
      <c r="AP22" s="20">
        <v>0</v>
      </c>
      <c r="AQ22" s="19">
        <v>0</v>
      </c>
      <c r="AR22" s="20">
        <v>0</v>
      </c>
      <c r="AS22" s="19">
        <v>1</v>
      </c>
      <c r="AT22" s="52">
        <f t="shared" si="0"/>
        <v>5</v>
      </c>
      <c r="AU22" s="53">
        <f t="shared" si="1"/>
        <v>7</v>
      </c>
      <c r="AV22" s="6">
        <f t="shared" si="2"/>
        <v>3</v>
      </c>
      <c r="AW22" s="55">
        <f t="shared" si="3"/>
        <v>12</v>
      </c>
      <c r="AX22" s="145"/>
      <c r="AY22" s="10">
        <f t="shared" si="4"/>
        <v>28</v>
      </c>
      <c r="AZ22" s="11">
        <f t="shared" si="5"/>
        <v>8</v>
      </c>
      <c r="BA22" s="11">
        <f t="shared" si="6"/>
        <v>2</v>
      </c>
      <c r="BB22" s="12">
        <f t="shared" si="7"/>
        <v>0</v>
      </c>
    </row>
    <row r="23" spans="2:54" s="1" customFormat="1" ht="25.2" customHeight="1" x14ac:dyDescent="0.3">
      <c r="B23" s="27" t="s">
        <v>55</v>
      </c>
      <c r="C23" s="28" t="s">
        <v>56</v>
      </c>
      <c r="D23" s="29" t="s">
        <v>84</v>
      </c>
      <c r="E23" s="6">
        <v>19</v>
      </c>
      <c r="F23" s="4">
        <v>2</v>
      </c>
      <c r="G23" s="19">
        <v>2</v>
      </c>
      <c r="H23" s="20">
        <v>0</v>
      </c>
      <c r="I23" s="19">
        <v>0</v>
      </c>
      <c r="J23" s="20">
        <v>3</v>
      </c>
      <c r="K23" s="19">
        <v>2</v>
      </c>
      <c r="L23" s="20">
        <v>3</v>
      </c>
      <c r="M23" s="19">
        <v>1</v>
      </c>
      <c r="N23" s="20">
        <v>0</v>
      </c>
      <c r="O23" s="19">
        <v>0</v>
      </c>
      <c r="P23" s="20">
        <v>0</v>
      </c>
      <c r="Q23" s="19">
        <v>0</v>
      </c>
      <c r="R23" s="20">
        <v>3</v>
      </c>
      <c r="S23" s="19">
        <v>1</v>
      </c>
      <c r="T23" s="20">
        <v>0</v>
      </c>
      <c r="U23" s="19">
        <v>0</v>
      </c>
      <c r="V23" s="20">
        <v>3</v>
      </c>
      <c r="W23" s="19">
        <v>1</v>
      </c>
      <c r="X23" s="20">
        <v>0</v>
      </c>
      <c r="Y23" s="19">
        <v>1</v>
      </c>
      <c r="Z23" s="20">
        <v>1</v>
      </c>
      <c r="AA23" s="19">
        <v>0</v>
      </c>
      <c r="AB23" s="20">
        <v>0</v>
      </c>
      <c r="AC23" s="19">
        <v>1</v>
      </c>
      <c r="AD23" s="20">
        <v>5</v>
      </c>
      <c r="AE23" s="19">
        <v>1</v>
      </c>
      <c r="AF23" s="20">
        <v>1</v>
      </c>
      <c r="AG23" s="19">
        <v>1</v>
      </c>
      <c r="AH23" s="20">
        <v>5</v>
      </c>
      <c r="AI23" s="19">
        <v>5</v>
      </c>
      <c r="AJ23" s="20">
        <v>0</v>
      </c>
      <c r="AK23" s="19">
        <v>2</v>
      </c>
      <c r="AL23" s="20"/>
      <c r="AM23" s="19"/>
      <c r="AN23" s="20">
        <v>0</v>
      </c>
      <c r="AO23" s="19">
        <v>3</v>
      </c>
      <c r="AP23" s="20">
        <v>0</v>
      </c>
      <c r="AQ23" s="19">
        <v>1</v>
      </c>
      <c r="AR23" s="20">
        <v>0</v>
      </c>
      <c r="AS23" s="19">
        <v>1</v>
      </c>
      <c r="AT23" s="52">
        <f t="shared" si="0"/>
        <v>26</v>
      </c>
      <c r="AU23" s="53">
        <f t="shared" si="1"/>
        <v>23</v>
      </c>
      <c r="AV23" s="6">
        <f t="shared" si="2"/>
        <v>10</v>
      </c>
      <c r="AW23" s="55">
        <f t="shared" si="3"/>
        <v>49</v>
      </c>
      <c r="AX23" s="145"/>
      <c r="AY23" s="10">
        <f t="shared" si="4"/>
        <v>15</v>
      </c>
      <c r="AZ23" s="11">
        <f t="shared" si="5"/>
        <v>11</v>
      </c>
      <c r="BA23" s="11">
        <f t="shared" si="6"/>
        <v>4</v>
      </c>
      <c r="BB23" s="12">
        <f t="shared" si="7"/>
        <v>5</v>
      </c>
    </row>
    <row r="24" spans="2:54" s="1" customFormat="1" ht="25.2" customHeight="1" thickBot="1" x14ac:dyDescent="0.35">
      <c r="B24" s="42" t="s">
        <v>12</v>
      </c>
      <c r="C24" s="44" t="s">
        <v>24</v>
      </c>
      <c r="D24" s="43" t="s">
        <v>84</v>
      </c>
      <c r="E24" s="9">
        <v>4</v>
      </c>
      <c r="F24" s="7">
        <v>2</v>
      </c>
      <c r="G24" s="22">
        <v>0</v>
      </c>
      <c r="H24" s="23">
        <v>0</v>
      </c>
      <c r="I24" s="22">
        <v>0</v>
      </c>
      <c r="J24" s="23">
        <v>1</v>
      </c>
      <c r="K24" s="22">
        <v>2</v>
      </c>
      <c r="L24" s="23">
        <v>1</v>
      </c>
      <c r="M24" s="22">
        <v>0</v>
      </c>
      <c r="N24" s="23">
        <v>0</v>
      </c>
      <c r="O24" s="22">
        <v>0</v>
      </c>
      <c r="P24" s="23">
        <v>0</v>
      </c>
      <c r="Q24" s="22">
        <v>0</v>
      </c>
      <c r="R24" s="23">
        <v>3</v>
      </c>
      <c r="S24" s="22">
        <v>3</v>
      </c>
      <c r="T24" s="23">
        <v>1</v>
      </c>
      <c r="U24" s="22">
        <v>1</v>
      </c>
      <c r="V24" s="23">
        <v>2</v>
      </c>
      <c r="W24" s="22">
        <v>1</v>
      </c>
      <c r="X24" s="23">
        <v>0</v>
      </c>
      <c r="Y24" s="22">
        <v>0</v>
      </c>
      <c r="Z24" s="23">
        <v>1</v>
      </c>
      <c r="AA24" s="22">
        <v>1</v>
      </c>
      <c r="AB24" s="23">
        <v>0</v>
      </c>
      <c r="AC24" s="22">
        <v>0</v>
      </c>
      <c r="AD24" s="23">
        <v>1</v>
      </c>
      <c r="AE24" s="22">
        <v>0</v>
      </c>
      <c r="AF24" s="23">
        <v>3</v>
      </c>
      <c r="AG24" s="22">
        <v>5</v>
      </c>
      <c r="AH24" s="23">
        <v>5</v>
      </c>
      <c r="AI24" s="22">
        <v>3</v>
      </c>
      <c r="AJ24" s="23">
        <v>0</v>
      </c>
      <c r="AK24" s="22">
        <v>1</v>
      </c>
      <c r="AL24" s="23"/>
      <c r="AM24" s="22"/>
      <c r="AN24" s="23">
        <v>5</v>
      </c>
      <c r="AO24" s="22">
        <v>1</v>
      </c>
      <c r="AP24" s="23">
        <v>5</v>
      </c>
      <c r="AQ24" s="22">
        <v>2</v>
      </c>
      <c r="AR24" s="23">
        <v>2</v>
      </c>
      <c r="AS24" s="22">
        <v>0</v>
      </c>
      <c r="AT24" s="78">
        <f t="shared" si="0"/>
        <v>32</v>
      </c>
      <c r="AU24" s="79">
        <f t="shared" si="1"/>
        <v>20</v>
      </c>
      <c r="AV24" s="9">
        <f t="shared" si="2"/>
        <v>8</v>
      </c>
      <c r="AW24" s="56">
        <f t="shared" si="3"/>
        <v>52</v>
      </c>
      <c r="AX24" s="146"/>
      <c r="AY24" s="147">
        <f t="shared" si="4"/>
        <v>15</v>
      </c>
      <c r="AZ24" s="148">
        <f t="shared" si="5"/>
        <v>10</v>
      </c>
      <c r="BA24" s="148">
        <f t="shared" si="6"/>
        <v>5</v>
      </c>
      <c r="BB24" s="149">
        <f t="shared" si="7"/>
        <v>4</v>
      </c>
    </row>
    <row r="25" spans="2:54" s="1" customFormat="1" ht="25.2" customHeight="1" x14ac:dyDescent="0.3">
      <c r="B25" s="48" t="s">
        <v>13</v>
      </c>
      <c r="C25" s="47" t="s">
        <v>59</v>
      </c>
      <c r="D25" s="59" t="s">
        <v>83</v>
      </c>
      <c r="E25" s="12">
        <v>22</v>
      </c>
      <c r="F25" s="10">
        <v>0</v>
      </c>
      <c r="G25" s="40">
        <v>0</v>
      </c>
      <c r="H25" s="41">
        <v>1</v>
      </c>
      <c r="I25" s="40">
        <v>0</v>
      </c>
      <c r="J25" s="41">
        <v>0</v>
      </c>
      <c r="K25" s="40">
        <v>0</v>
      </c>
      <c r="L25" s="41">
        <v>0</v>
      </c>
      <c r="M25" s="40">
        <v>0</v>
      </c>
      <c r="N25" s="41">
        <v>0</v>
      </c>
      <c r="O25" s="40">
        <v>0</v>
      </c>
      <c r="P25" s="41">
        <v>0</v>
      </c>
      <c r="Q25" s="40">
        <v>0</v>
      </c>
      <c r="R25" s="41">
        <v>0</v>
      </c>
      <c r="S25" s="40">
        <v>3</v>
      </c>
      <c r="T25" s="41">
        <v>1</v>
      </c>
      <c r="U25" s="40">
        <v>0</v>
      </c>
      <c r="V25" s="41">
        <v>0</v>
      </c>
      <c r="W25" s="40">
        <v>2</v>
      </c>
      <c r="X25" s="41">
        <v>1</v>
      </c>
      <c r="Y25" s="40">
        <v>1</v>
      </c>
      <c r="Z25" s="41">
        <v>1</v>
      </c>
      <c r="AA25" s="40">
        <v>1</v>
      </c>
      <c r="AB25" s="41">
        <v>0</v>
      </c>
      <c r="AC25" s="40">
        <v>0</v>
      </c>
      <c r="AD25" s="41">
        <v>0</v>
      </c>
      <c r="AE25" s="40">
        <v>0</v>
      </c>
      <c r="AF25" s="41">
        <v>0</v>
      </c>
      <c r="AG25" s="40">
        <v>1</v>
      </c>
      <c r="AH25" s="41">
        <v>3</v>
      </c>
      <c r="AI25" s="40">
        <v>3</v>
      </c>
      <c r="AJ25" s="41">
        <v>0</v>
      </c>
      <c r="AK25" s="40">
        <v>0</v>
      </c>
      <c r="AL25" s="41"/>
      <c r="AM25" s="40"/>
      <c r="AN25" s="41">
        <v>0</v>
      </c>
      <c r="AO25" s="40">
        <v>0</v>
      </c>
      <c r="AP25" s="41">
        <v>0</v>
      </c>
      <c r="AQ25" s="40">
        <v>0</v>
      </c>
      <c r="AR25" s="41">
        <v>0</v>
      </c>
      <c r="AS25" s="40">
        <v>0</v>
      </c>
      <c r="AT25" s="60">
        <f t="shared" si="0"/>
        <v>7</v>
      </c>
      <c r="AU25" s="61">
        <f t="shared" si="1"/>
        <v>11</v>
      </c>
      <c r="AV25" s="12">
        <f t="shared" si="2"/>
        <v>7</v>
      </c>
      <c r="AW25" s="62">
        <f t="shared" si="3"/>
        <v>18</v>
      </c>
      <c r="AY25" s="10">
        <f t="shared" si="4"/>
        <v>27</v>
      </c>
      <c r="AZ25" s="11">
        <f t="shared" si="5"/>
        <v>7</v>
      </c>
      <c r="BA25" s="11">
        <f t="shared" si="6"/>
        <v>1</v>
      </c>
      <c r="BB25" s="12">
        <f t="shared" si="7"/>
        <v>3</v>
      </c>
    </row>
    <row r="26" spans="2:54" s="1" customFormat="1" ht="25.2" customHeight="1" x14ac:dyDescent="0.3">
      <c r="B26" s="27" t="s">
        <v>39</v>
      </c>
      <c r="C26" s="28" t="s">
        <v>40</v>
      </c>
      <c r="D26" s="29" t="s">
        <v>83</v>
      </c>
      <c r="E26" s="6">
        <v>3</v>
      </c>
      <c r="F26" s="4">
        <v>0</v>
      </c>
      <c r="G26" s="19">
        <v>0</v>
      </c>
      <c r="H26" s="20">
        <v>0</v>
      </c>
      <c r="I26" s="19">
        <v>0</v>
      </c>
      <c r="J26" s="20">
        <v>0</v>
      </c>
      <c r="K26" s="19">
        <v>0</v>
      </c>
      <c r="L26" s="20">
        <v>0</v>
      </c>
      <c r="M26" s="19">
        <v>0</v>
      </c>
      <c r="N26" s="20">
        <v>1</v>
      </c>
      <c r="O26" s="19">
        <v>0</v>
      </c>
      <c r="P26" s="20">
        <v>0</v>
      </c>
      <c r="Q26" s="19">
        <v>0</v>
      </c>
      <c r="R26" s="20">
        <v>0</v>
      </c>
      <c r="S26" s="19">
        <v>3</v>
      </c>
      <c r="T26" s="20">
        <v>1</v>
      </c>
      <c r="U26" s="19">
        <v>1</v>
      </c>
      <c r="V26" s="20">
        <v>3</v>
      </c>
      <c r="W26" s="19">
        <v>0</v>
      </c>
      <c r="X26" s="20">
        <v>0</v>
      </c>
      <c r="Y26" s="19">
        <v>0</v>
      </c>
      <c r="Z26" s="20">
        <v>0</v>
      </c>
      <c r="AA26" s="19">
        <v>0</v>
      </c>
      <c r="AB26" s="20">
        <v>1</v>
      </c>
      <c r="AC26" s="19">
        <v>1</v>
      </c>
      <c r="AD26" s="20">
        <v>0</v>
      </c>
      <c r="AE26" s="19">
        <v>0</v>
      </c>
      <c r="AF26" s="20">
        <v>0</v>
      </c>
      <c r="AG26" s="19">
        <v>0</v>
      </c>
      <c r="AH26" s="20">
        <v>5</v>
      </c>
      <c r="AI26" s="19">
        <v>3</v>
      </c>
      <c r="AJ26" s="20">
        <v>0</v>
      </c>
      <c r="AK26" s="19">
        <v>0</v>
      </c>
      <c r="AL26" s="20"/>
      <c r="AM26" s="19"/>
      <c r="AN26" s="20">
        <v>0</v>
      </c>
      <c r="AO26" s="19">
        <v>0</v>
      </c>
      <c r="AP26" s="20">
        <v>1</v>
      </c>
      <c r="AQ26" s="19">
        <v>0</v>
      </c>
      <c r="AR26" s="20">
        <v>0</v>
      </c>
      <c r="AS26" s="19">
        <v>0</v>
      </c>
      <c r="AT26" s="52">
        <f t="shared" si="0"/>
        <v>12</v>
      </c>
      <c r="AU26" s="53">
        <f t="shared" si="1"/>
        <v>8</v>
      </c>
      <c r="AV26" s="6">
        <f t="shared" si="2"/>
        <v>5</v>
      </c>
      <c r="AW26" s="55">
        <f t="shared" si="3"/>
        <v>20</v>
      </c>
      <c r="AY26" s="10">
        <f t="shared" si="4"/>
        <v>28</v>
      </c>
      <c r="AZ26" s="11">
        <f t="shared" si="5"/>
        <v>6</v>
      </c>
      <c r="BA26" s="11">
        <f t="shared" si="6"/>
        <v>0</v>
      </c>
      <c r="BB26" s="12">
        <f t="shared" si="7"/>
        <v>3</v>
      </c>
    </row>
    <row r="27" spans="2:54" s="1" customFormat="1" ht="25.2" customHeight="1" x14ac:dyDescent="0.3">
      <c r="B27" s="27" t="s">
        <v>41</v>
      </c>
      <c r="C27" s="28" t="s">
        <v>42</v>
      </c>
      <c r="D27" s="29" t="s">
        <v>83</v>
      </c>
      <c r="E27" s="6">
        <v>5</v>
      </c>
      <c r="F27" s="4">
        <v>0</v>
      </c>
      <c r="G27" s="19">
        <v>0</v>
      </c>
      <c r="H27" s="20">
        <v>0</v>
      </c>
      <c r="I27" s="19">
        <v>0</v>
      </c>
      <c r="J27" s="20">
        <v>0</v>
      </c>
      <c r="K27" s="19">
        <v>1</v>
      </c>
      <c r="L27" s="20">
        <v>0</v>
      </c>
      <c r="M27" s="19">
        <v>0</v>
      </c>
      <c r="N27" s="20">
        <v>0</v>
      </c>
      <c r="O27" s="19">
        <v>0</v>
      </c>
      <c r="P27" s="20">
        <v>0</v>
      </c>
      <c r="Q27" s="19">
        <v>0</v>
      </c>
      <c r="R27" s="20">
        <v>0</v>
      </c>
      <c r="S27" s="19">
        <v>0</v>
      </c>
      <c r="T27" s="20">
        <v>1</v>
      </c>
      <c r="U27" s="19">
        <v>1</v>
      </c>
      <c r="V27" s="20">
        <v>1</v>
      </c>
      <c r="W27" s="19">
        <v>2</v>
      </c>
      <c r="X27" s="20">
        <v>0</v>
      </c>
      <c r="Y27" s="19">
        <v>0</v>
      </c>
      <c r="Z27" s="20">
        <v>1</v>
      </c>
      <c r="AA27" s="19">
        <v>0</v>
      </c>
      <c r="AB27" s="20">
        <v>1</v>
      </c>
      <c r="AC27" s="19">
        <v>0</v>
      </c>
      <c r="AD27" s="20">
        <v>0</v>
      </c>
      <c r="AE27" s="19">
        <v>0</v>
      </c>
      <c r="AF27" s="20">
        <v>0</v>
      </c>
      <c r="AG27" s="19">
        <v>0</v>
      </c>
      <c r="AH27" s="20">
        <v>3</v>
      </c>
      <c r="AI27" s="19">
        <v>5</v>
      </c>
      <c r="AJ27" s="20">
        <v>5</v>
      </c>
      <c r="AK27" s="19">
        <v>0</v>
      </c>
      <c r="AL27" s="20"/>
      <c r="AM27" s="19"/>
      <c r="AN27" s="20">
        <v>0</v>
      </c>
      <c r="AO27" s="19">
        <v>0</v>
      </c>
      <c r="AP27" s="20">
        <v>0</v>
      </c>
      <c r="AQ27" s="19">
        <v>1</v>
      </c>
      <c r="AR27" s="20">
        <v>0</v>
      </c>
      <c r="AS27" s="19">
        <v>0</v>
      </c>
      <c r="AT27" s="52">
        <f t="shared" si="0"/>
        <v>12</v>
      </c>
      <c r="AU27" s="53">
        <f t="shared" si="1"/>
        <v>10</v>
      </c>
      <c r="AV27" s="6">
        <f t="shared" si="2"/>
        <v>4</v>
      </c>
      <c r="AW27" s="55">
        <f t="shared" si="3"/>
        <v>22</v>
      </c>
      <c r="AY27" s="10">
        <f t="shared" si="4"/>
        <v>27</v>
      </c>
      <c r="AZ27" s="11">
        <f t="shared" si="5"/>
        <v>7</v>
      </c>
      <c r="BA27" s="11">
        <f t="shared" si="6"/>
        <v>1</v>
      </c>
      <c r="BB27" s="12">
        <f t="shared" si="7"/>
        <v>1</v>
      </c>
    </row>
    <row r="28" spans="2:54" s="1" customFormat="1" ht="25.2" customHeight="1" x14ac:dyDescent="0.3">
      <c r="B28" s="27" t="s">
        <v>77</v>
      </c>
      <c r="C28" s="28" t="s">
        <v>78</v>
      </c>
      <c r="D28" s="29" t="s">
        <v>83</v>
      </c>
      <c r="E28" s="6">
        <v>36</v>
      </c>
      <c r="F28" s="4">
        <v>0</v>
      </c>
      <c r="G28" s="19">
        <v>0</v>
      </c>
      <c r="H28" s="20">
        <v>0</v>
      </c>
      <c r="I28" s="19">
        <v>0</v>
      </c>
      <c r="J28" s="20">
        <v>0</v>
      </c>
      <c r="K28" s="19">
        <v>0</v>
      </c>
      <c r="L28" s="20">
        <v>0</v>
      </c>
      <c r="M28" s="19">
        <v>0</v>
      </c>
      <c r="N28" s="20">
        <v>1</v>
      </c>
      <c r="O28" s="19">
        <v>0</v>
      </c>
      <c r="P28" s="20">
        <v>1</v>
      </c>
      <c r="Q28" s="19">
        <v>1</v>
      </c>
      <c r="R28" s="20">
        <v>2</v>
      </c>
      <c r="S28" s="19">
        <v>0</v>
      </c>
      <c r="T28" s="20">
        <v>2</v>
      </c>
      <c r="U28" s="19">
        <v>0</v>
      </c>
      <c r="V28" s="20">
        <v>2</v>
      </c>
      <c r="W28" s="19">
        <v>3</v>
      </c>
      <c r="X28" s="20">
        <v>0</v>
      </c>
      <c r="Y28" s="19">
        <v>2</v>
      </c>
      <c r="Z28" s="20">
        <v>0</v>
      </c>
      <c r="AA28" s="19">
        <v>3</v>
      </c>
      <c r="AB28" s="20">
        <v>0</v>
      </c>
      <c r="AC28" s="19">
        <v>0</v>
      </c>
      <c r="AD28" s="20">
        <v>0</v>
      </c>
      <c r="AE28" s="19">
        <v>0</v>
      </c>
      <c r="AF28" s="20">
        <v>0</v>
      </c>
      <c r="AG28" s="19">
        <v>0</v>
      </c>
      <c r="AH28" s="20">
        <v>5</v>
      </c>
      <c r="AI28" s="19">
        <v>3</v>
      </c>
      <c r="AJ28" s="20">
        <v>0</v>
      </c>
      <c r="AK28" s="19">
        <v>0</v>
      </c>
      <c r="AL28" s="20"/>
      <c r="AM28" s="19"/>
      <c r="AN28" s="20">
        <v>0</v>
      </c>
      <c r="AO28" s="19">
        <v>0</v>
      </c>
      <c r="AP28" s="20">
        <v>1</v>
      </c>
      <c r="AQ28" s="19">
        <v>0</v>
      </c>
      <c r="AR28" s="20">
        <v>0</v>
      </c>
      <c r="AS28" s="19">
        <v>0</v>
      </c>
      <c r="AT28" s="52">
        <f t="shared" si="0"/>
        <v>14</v>
      </c>
      <c r="AU28" s="53">
        <f t="shared" si="1"/>
        <v>12</v>
      </c>
      <c r="AV28" s="6">
        <f t="shared" si="2"/>
        <v>9</v>
      </c>
      <c r="AW28" s="55">
        <f t="shared" si="3"/>
        <v>26</v>
      </c>
      <c r="AY28" s="10">
        <f t="shared" si="4"/>
        <v>26</v>
      </c>
      <c r="AZ28" s="11">
        <f t="shared" si="5"/>
        <v>4</v>
      </c>
      <c r="BA28" s="11">
        <f t="shared" si="6"/>
        <v>4</v>
      </c>
      <c r="BB28" s="12">
        <f t="shared" si="7"/>
        <v>3</v>
      </c>
    </row>
    <row r="29" spans="2:54" s="1" customFormat="1" ht="25.2" customHeight="1" x14ac:dyDescent="0.3">
      <c r="B29" s="27" t="s">
        <v>41</v>
      </c>
      <c r="C29" s="28" t="s">
        <v>54</v>
      </c>
      <c r="D29" s="29" t="s">
        <v>83</v>
      </c>
      <c r="E29" s="6">
        <v>18</v>
      </c>
      <c r="F29" s="4">
        <v>0</v>
      </c>
      <c r="G29" s="19">
        <v>0</v>
      </c>
      <c r="H29" s="20">
        <v>0</v>
      </c>
      <c r="I29" s="19">
        <v>0</v>
      </c>
      <c r="J29" s="20">
        <v>0</v>
      </c>
      <c r="K29" s="19">
        <v>0</v>
      </c>
      <c r="L29" s="20">
        <v>0</v>
      </c>
      <c r="M29" s="19">
        <v>0</v>
      </c>
      <c r="N29" s="20">
        <v>1</v>
      </c>
      <c r="O29" s="19">
        <v>1</v>
      </c>
      <c r="P29" s="20">
        <v>1</v>
      </c>
      <c r="Q29" s="19">
        <v>0</v>
      </c>
      <c r="R29" s="20">
        <v>2</v>
      </c>
      <c r="S29" s="19">
        <v>3</v>
      </c>
      <c r="T29" s="20">
        <v>2</v>
      </c>
      <c r="U29" s="19">
        <v>0</v>
      </c>
      <c r="V29" s="20">
        <v>3</v>
      </c>
      <c r="W29" s="19">
        <v>0</v>
      </c>
      <c r="X29" s="20">
        <v>0</v>
      </c>
      <c r="Y29" s="19">
        <v>0</v>
      </c>
      <c r="Z29" s="20">
        <v>0</v>
      </c>
      <c r="AA29" s="19">
        <v>0</v>
      </c>
      <c r="AB29" s="20">
        <v>1</v>
      </c>
      <c r="AC29" s="19">
        <v>0</v>
      </c>
      <c r="AD29" s="20">
        <v>0</v>
      </c>
      <c r="AE29" s="19">
        <v>0</v>
      </c>
      <c r="AF29" s="20">
        <v>0</v>
      </c>
      <c r="AG29" s="19">
        <v>0</v>
      </c>
      <c r="AH29" s="20">
        <v>5</v>
      </c>
      <c r="AI29" s="19">
        <v>5</v>
      </c>
      <c r="AJ29" s="20">
        <v>0</v>
      </c>
      <c r="AK29" s="19">
        <v>0</v>
      </c>
      <c r="AL29" s="20"/>
      <c r="AM29" s="19"/>
      <c r="AN29" s="20">
        <v>3</v>
      </c>
      <c r="AO29" s="19">
        <v>0</v>
      </c>
      <c r="AP29" s="20">
        <v>0</v>
      </c>
      <c r="AQ29" s="19">
        <v>0</v>
      </c>
      <c r="AR29" s="20">
        <v>0</v>
      </c>
      <c r="AS29" s="19">
        <v>0</v>
      </c>
      <c r="AT29" s="52">
        <f t="shared" si="0"/>
        <v>18</v>
      </c>
      <c r="AU29" s="53">
        <f t="shared" si="1"/>
        <v>9</v>
      </c>
      <c r="AV29" s="6">
        <f t="shared" si="2"/>
        <v>4</v>
      </c>
      <c r="AW29" s="55">
        <f t="shared" si="3"/>
        <v>27</v>
      </c>
      <c r="AY29" s="10">
        <f t="shared" si="4"/>
        <v>27</v>
      </c>
      <c r="AZ29" s="11">
        <f t="shared" si="5"/>
        <v>4</v>
      </c>
      <c r="BA29" s="11">
        <f t="shared" si="6"/>
        <v>2</v>
      </c>
      <c r="BB29" s="12">
        <f t="shared" si="7"/>
        <v>3</v>
      </c>
    </row>
    <row r="30" spans="2:54" s="1" customFormat="1" ht="25.2" customHeight="1" x14ac:dyDescent="0.3">
      <c r="B30" s="27" t="s">
        <v>44</v>
      </c>
      <c r="C30" s="28" t="s">
        <v>45</v>
      </c>
      <c r="D30" s="29" t="s">
        <v>83</v>
      </c>
      <c r="E30" s="6">
        <v>8</v>
      </c>
      <c r="F30" s="4">
        <v>0</v>
      </c>
      <c r="G30" s="19">
        <v>0</v>
      </c>
      <c r="H30" s="20">
        <v>5</v>
      </c>
      <c r="I30" s="19">
        <v>0</v>
      </c>
      <c r="J30" s="20">
        <v>0</v>
      </c>
      <c r="K30" s="19">
        <v>0</v>
      </c>
      <c r="L30" s="20">
        <v>0</v>
      </c>
      <c r="M30" s="19">
        <v>0</v>
      </c>
      <c r="N30" s="20">
        <v>0</v>
      </c>
      <c r="O30" s="19">
        <v>0</v>
      </c>
      <c r="P30" s="20">
        <v>0</v>
      </c>
      <c r="Q30" s="19">
        <v>0</v>
      </c>
      <c r="R30" s="20">
        <v>3</v>
      </c>
      <c r="S30" s="19">
        <v>1</v>
      </c>
      <c r="T30" s="20">
        <v>5</v>
      </c>
      <c r="U30" s="19">
        <v>0</v>
      </c>
      <c r="V30" s="20">
        <v>1</v>
      </c>
      <c r="W30" s="19">
        <v>1</v>
      </c>
      <c r="X30" s="20">
        <v>0</v>
      </c>
      <c r="Y30" s="19">
        <v>1</v>
      </c>
      <c r="Z30" s="20">
        <v>0</v>
      </c>
      <c r="AA30" s="19">
        <v>0</v>
      </c>
      <c r="AB30" s="20">
        <v>0</v>
      </c>
      <c r="AC30" s="19">
        <v>0</v>
      </c>
      <c r="AD30" s="20">
        <v>0</v>
      </c>
      <c r="AE30" s="19">
        <v>0</v>
      </c>
      <c r="AF30" s="20">
        <v>0</v>
      </c>
      <c r="AG30" s="19">
        <v>0</v>
      </c>
      <c r="AH30" s="20">
        <v>3</v>
      </c>
      <c r="AI30" s="19">
        <v>5</v>
      </c>
      <c r="AJ30" s="20">
        <v>5</v>
      </c>
      <c r="AK30" s="19">
        <v>0</v>
      </c>
      <c r="AL30" s="20"/>
      <c r="AM30" s="19"/>
      <c r="AN30" s="20">
        <v>0</v>
      </c>
      <c r="AO30" s="19">
        <v>0</v>
      </c>
      <c r="AP30" s="20">
        <v>0</v>
      </c>
      <c r="AQ30" s="19">
        <v>1</v>
      </c>
      <c r="AR30" s="20">
        <v>0</v>
      </c>
      <c r="AS30" s="19">
        <v>0</v>
      </c>
      <c r="AT30" s="52">
        <f t="shared" si="0"/>
        <v>22</v>
      </c>
      <c r="AU30" s="53">
        <f t="shared" si="1"/>
        <v>9</v>
      </c>
      <c r="AV30" s="6">
        <f t="shared" si="2"/>
        <v>3</v>
      </c>
      <c r="AW30" s="55">
        <f t="shared" si="3"/>
        <v>31</v>
      </c>
      <c r="AY30" s="10">
        <f t="shared" si="4"/>
        <v>27</v>
      </c>
      <c r="AZ30" s="11">
        <f t="shared" si="5"/>
        <v>5</v>
      </c>
      <c r="BA30" s="11">
        <f t="shared" si="6"/>
        <v>0</v>
      </c>
      <c r="BB30" s="12">
        <f t="shared" si="7"/>
        <v>2</v>
      </c>
    </row>
    <row r="31" spans="2:54" s="1" customFormat="1" ht="25.2" customHeight="1" x14ac:dyDescent="0.3">
      <c r="B31" s="27" t="s">
        <v>22</v>
      </c>
      <c r="C31" s="28" t="s">
        <v>30</v>
      </c>
      <c r="D31" s="29" t="s">
        <v>83</v>
      </c>
      <c r="E31" s="6">
        <v>26</v>
      </c>
      <c r="F31" s="4">
        <v>1</v>
      </c>
      <c r="G31" s="19">
        <v>0</v>
      </c>
      <c r="H31" s="20">
        <v>5</v>
      </c>
      <c r="I31" s="19">
        <v>0</v>
      </c>
      <c r="J31" s="20">
        <v>0</v>
      </c>
      <c r="K31" s="19">
        <v>0</v>
      </c>
      <c r="L31" s="20">
        <v>0</v>
      </c>
      <c r="M31" s="19">
        <v>0</v>
      </c>
      <c r="N31" s="20">
        <v>0</v>
      </c>
      <c r="O31" s="19">
        <v>0</v>
      </c>
      <c r="P31" s="20">
        <v>0</v>
      </c>
      <c r="Q31" s="19">
        <v>0</v>
      </c>
      <c r="R31" s="20">
        <v>2</v>
      </c>
      <c r="S31" s="19">
        <v>0</v>
      </c>
      <c r="T31" s="20">
        <v>1</v>
      </c>
      <c r="U31" s="19">
        <v>1</v>
      </c>
      <c r="V31" s="20">
        <v>3</v>
      </c>
      <c r="W31" s="19">
        <v>0</v>
      </c>
      <c r="X31" s="20">
        <v>3</v>
      </c>
      <c r="Y31" s="19">
        <v>0</v>
      </c>
      <c r="Z31" s="20">
        <v>0</v>
      </c>
      <c r="AA31" s="19">
        <v>2</v>
      </c>
      <c r="AB31" s="20">
        <v>0</v>
      </c>
      <c r="AC31" s="19">
        <v>0</v>
      </c>
      <c r="AD31" s="20">
        <v>0</v>
      </c>
      <c r="AE31" s="19">
        <v>0</v>
      </c>
      <c r="AF31" s="20">
        <v>0</v>
      </c>
      <c r="AG31" s="19">
        <v>0</v>
      </c>
      <c r="AH31" s="20">
        <v>3</v>
      </c>
      <c r="AI31" s="19">
        <v>3</v>
      </c>
      <c r="AJ31" s="20">
        <v>0</v>
      </c>
      <c r="AK31" s="19">
        <v>0</v>
      </c>
      <c r="AL31" s="20"/>
      <c r="AM31" s="19"/>
      <c r="AN31" s="20">
        <v>1</v>
      </c>
      <c r="AO31" s="19">
        <v>0</v>
      </c>
      <c r="AP31" s="20">
        <v>5</v>
      </c>
      <c r="AQ31" s="19">
        <v>1</v>
      </c>
      <c r="AR31" s="20">
        <v>0</v>
      </c>
      <c r="AS31" s="19">
        <v>0</v>
      </c>
      <c r="AT31" s="52">
        <f t="shared" si="0"/>
        <v>24</v>
      </c>
      <c r="AU31" s="53">
        <f t="shared" si="1"/>
        <v>7</v>
      </c>
      <c r="AV31" s="6">
        <f t="shared" si="2"/>
        <v>3</v>
      </c>
      <c r="AW31" s="55">
        <f t="shared" si="3"/>
        <v>31</v>
      </c>
      <c r="AY31" s="10">
        <f t="shared" si="4"/>
        <v>25</v>
      </c>
      <c r="AZ31" s="11">
        <f t="shared" si="5"/>
        <v>5</v>
      </c>
      <c r="BA31" s="11">
        <f t="shared" si="6"/>
        <v>2</v>
      </c>
      <c r="BB31" s="12">
        <f t="shared" si="7"/>
        <v>4</v>
      </c>
    </row>
    <row r="32" spans="2:54" s="1" customFormat="1" ht="25.2" customHeight="1" x14ac:dyDescent="0.3">
      <c r="B32" s="27" t="s">
        <v>65</v>
      </c>
      <c r="C32" s="28" t="s">
        <v>66</v>
      </c>
      <c r="D32" s="29" t="s">
        <v>83</v>
      </c>
      <c r="E32" s="6">
        <v>28</v>
      </c>
      <c r="F32" s="4">
        <v>0</v>
      </c>
      <c r="G32" s="19">
        <v>0</v>
      </c>
      <c r="H32" s="20">
        <v>5</v>
      </c>
      <c r="I32" s="19">
        <v>0</v>
      </c>
      <c r="J32" s="20">
        <v>3</v>
      </c>
      <c r="K32" s="19">
        <v>0</v>
      </c>
      <c r="L32" s="20">
        <v>0</v>
      </c>
      <c r="M32" s="19">
        <v>0</v>
      </c>
      <c r="N32" s="20">
        <v>1</v>
      </c>
      <c r="O32" s="19">
        <v>0</v>
      </c>
      <c r="P32" s="20">
        <v>5</v>
      </c>
      <c r="Q32" s="19">
        <v>0</v>
      </c>
      <c r="R32" s="20">
        <v>1</v>
      </c>
      <c r="S32" s="19">
        <v>1</v>
      </c>
      <c r="T32" s="20">
        <v>2</v>
      </c>
      <c r="U32" s="19">
        <v>2</v>
      </c>
      <c r="V32" s="20">
        <v>1</v>
      </c>
      <c r="W32" s="19">
        <v>2</v>
      </c>
      <c r="X32" s="20">
        <v>1</v>
      </c>
      <c r="Y32" s="19">
        <v>0</v>
      </c>
      <c r="Z32" s="20">
        <v>1</v>
      </c>
      <c r="AA32" s="19">
        <v>0</v>
      </c>
      <c r="AB32" s="20">
        <v>2</v>
      </c>
      <c r="AC32" s="19">
        <v>0</v>
      </c>
      <c r="AD32" s="20">
        <v>0</v>
      </c>
      <c r="AE32" s="19">
        <v>1</v>
      </c>
      <c r="AF32" s="20">
        <v>0</v>
      </c>
      <c r="AG32" s="19">
        <v>0</v>
      </c>
      <c r="AH32" s="20">
        <v>5</v>
      </c>
      <c r="AI32" s="19">
        <v>5</v>
      </c>
      <c r="AJ32" s="20">
        <v>0</v>
      </c>
      <c r="AK32" s="19">
        <v>1</v>
      </c>
      <c r="AL32" s="20"/>
      <c r="AM32" s="19"/>
      <c r="AN32" s="20">
        <v>0</v>
      </c>
      <c r="AO32" s="19">
        <v>0</v>
      </c>
      <c r="AP32" s="20">
        <v>0</v>
      </c>
      <c r="AQ32" s="19">
        <v>1</v>
      </c>
      <c r="AR32" s="20">
        <v>0</v>
      </c>
      <c r="AS32" s="19">
        <v>0</v>
      </c>
      <c r="AT32" s="52">
        <f t="shared" si="0"/>
        <v>27</v>
      </c>
      <c r="AU32" s="53">
        <f t="shared" si="1"/>
        <v>13</v>
      </c>
      <c r="AV32" s="6">
        <f t="shared" si="2"/>
        <v>6</v>
      </c>
      <c r="AW32" s="55">
        <f t="shared" si="3"/>
        <v>40</v>
      </c>
      <c r="AY32" s="10">
        <f t="shared" si="4"/>
        <v>20</v>
      </c>
      <c r="AZ32" s="11">
        <f t="shared" si="5"/>
        <v>9</v>
      </c>
      <c r="BA32" s="11">
        <f t="shared" si="6"/>
        <v>4</v>
      </c>
      <c r="BB32" s="12">
        <f t="shared" si="7"/>
        <v>1</v>
      </c>
    </row>
    <row r="33" spans="2:54" s="1" customFormat="1" ht="25.2" customHeight="1" thickBot="1" x14ac:dyDescent="0.35">
      <c r="B33" s="42" t="s">
        <v>37</v>
      </c>
      <c r="C33" s="44" t="s">
        <v>38</v>
      </c>
      <c r="D33" s="43" t="s">
        <v>83</v>
      </c>
      <c r="E33" s="9">
        <v>2</v>
      </c>
      <c r="F33" s="7">
        <v>1</v>
      </c>
      <c r="G33" s="22">
        <v>5</v>
      </c>
      <c r="H33" s="23">
        <v>0</v>
      </c>
      <c r="I33" s="22">
        <v>0</v>
      </c>
      <c r="J33" s="23">
        <v>0</v>
      </c>
      <c r="K33" s="22">
        <v>0</v>
      </c>
      <c r="L33" s="23">
        <v>0</v>
      </c>
      <c r="M33" s="22">
        <v>0</v>
      </c>
      <c r="N33" s="23">
        <v>1</v>
      </c>
      <c r="O33" s="22">
        <v>0</v>
      </c>
      <c r="P33" s="23">
        <v>3</v>
      </c>
      <c r="Q33" s="22">
        <v>0</v>
      </c>
      <c r="R33" s="23">
        <v>5</v>
      </c>
      <c r="S33" s="22">
        <v>0</v>
      </c>
      <c r="T33" s="23">
        <v>1</v>
      </c>
      <c r="U33" s="22">
        <v>1</v>
      </c>
      <c r="V33" s="23">
        <v>1</v>
      </c>
      <c r="W33" s="22">
        <v>0</v>
      </c>
      <c r="X33" s="23">
        <v>2</v>
      </c>
      <c r="Y33" s="22">
        <v>3</v>
      </c>
      <c r="Z33" s="23">
        <v>3</v>
      </c>
      <c r="AA33" s="22">
        <v>1</v>
      </c>
      <c r="AB33" s="23">
        <v>0</v>
      </c>
      <c r="AC33" s="22">
        <v>0</v>
      </c>
      <c r="AD33" s="23">
        <v>0</v>
      </c>
      <c r="AE33" s="22">
        <v>0</v>
      </c>
      <c r="AF33" s="23">
        <v>0</v>
      </c>
      <c r="AG33" s="22">
        <v>0</v>
      </c>
      <c r="AH33" s="23">
        <v>5</v>
      </c>
      <c r="AI33" s="22">
        <v>5</v>
      </c>
      <c r="AJ33" s="23">
        <v>2</v>
      </c>
      <c r="AK33" s="22">
        <v>0</v>
      </c>
      <c r="AL33" s="23"/>
      <c r="AM33" s="22"/>
      <c r="AN33" s="23">
        <v>2</v>
      </c>
      <c r="AO33" s="22">
        <v>0</v>
      </c>
      <c r="AP33" s="23">
        <v>0</v>
      </c>
      <c r="AQ33" s="22">
        <v>0</v>
      </c>
      <c r="AR33" s="23">
        <v>0</v>
      </c>
      <c r="AS33" s="22">
        <v>0</v>
      </c>
      <c r="AT33" s="78">
        <f t="shared" si="0"/>
        <v>26</v>
      </c>
      <c r="AU33" s="79">
        <f t="shared" si="1"/>
        <v>15</v>
      </c>
      <c r="AV33" s="9">
        <f t="shared" si="2"/>
        <v>10</v>
      </c>
      <c r="AW33" s="56">
        <f t="shared" si="3"/>
        <v>41</v>
      </c>
      <c r="AY33" s="7">
        <f t="shared" si="4"/>
        <v>22</v>
      </c>
      <c r="AZ33" s="8">
        <f t="shared" si="5"/>
        <v>6</v>
      </c>
      <c r="BA33" s="8">
        <f t="shared" si="6"/>
        <v>3</v>
      </c>
      <c r="BB33" s="9">
        <f t="shared" si="7"/>
        <v>3</v>
      </c>
    </row>
    <row r="34" spans="2:54" s="1" customFormat="1" ht="25.2" customHeight="1" thickBot="1" x14ac:dyDescent="0.35">
      <c r="B34" s="83" t="s">
        <v>67</v>
      </c>
      <c r="C34" s="84" t="s">
        <v>68</v>
      </c>
      <c r="D34" s="85" t="s">
        <v>85</v>
      </c>
      <c r="E34" s="82">
        <v>29</v>
      </c>
      <c r="F34" s="80">
        <v>0</v>
      </c>
      <c r="G34" s="86">
        <v>0</v>
      </c>
      <c r="H34" s="87">
        <v>5</v>
      </c>
      <c r="I34" s="86">
        <v>5</v>
      </c>
      <c r="J34" s="87">
        <v>0</v>
      </c>
      <c r="K34" s="86">
        <v>3</v>
      </c>
      <c r="L34" s="87">
        <v>0</v>
      </c>
      <c r="M34" s="86">
        <v>0</v>
      </c>
      <c r="N34" s="87">
        <v>0</v>
      </c>
      <c r="O34" s="86">
        <v>1</v>
      </c>
      <c r="P34" s="87">
        <v>0</v>
      </c>
      <c r="Q34" s="86">
        <v>5</v>
      </c>
      <c r="R34" s="87">
        <v>1</v>
      </c>
      <c r="S34" s="86">
        <v>1</v>
      </c>
      <c r="T34" s="87">
        <v>2</v>
      </c>
      <c r="U34" s="86">
        <v>0</v>
      </c>
      <c r="V34" s="87">
        <v>1</v>
      </c>
      <c r="W34" s="86">
        <v>2</v>
      </c>
      <c r="X34" s="87">
        <v>1</v>
      </c>
      <c r="Y34" s="86">
        <v>1</v>
      </c>
      <c r="Z34" s="87">
        <v>2</v>
      </c>
      <c r="AA34" s="86">
        <v>0</v>
      </c>
      <c r="AB34" s="87">
        <v>5</v>
      </c>
      <c r="AC34" s="86">
        <v>5</v>
      </c>
      <c r="AD34" s="87">
        <v>0</v>
      </c>
      <c r="AE34" s="86">
        <v>1</v>
      </c>
      <c r="AF34" s="87">
        <v>0</v>
      </c>
      <c r="AG34" s="86">
        <v>0</v>
      </c>
      <c r="AH34" s="87">
        <v>5</v>
      </c>
      <c r="AI34" s="86">
        <v>5</v>
      </c>
      <c r="AJ34" s="87">
        <v>5</v>
      </c>
      <c r="AK34" s="86">
        <v>0</v>
      </c>
      <c r="AL34" s="87"/>
      <c r="AM34" s="86"/>
      <c r="AN34" s="87">
        <v>1</v>
      </c>
      <c r="AO34" s="86">
        <v>0</v>
      </c>
      <c r="AP34" s="87">
        <v>0</v>
      </c>
      <c r="AQ34" s="86">
        <v>0</v>
      </c>
      <c r="AR34" s="87">
        <v>0</v>
      </c>
      <c r="AS34" s="86">
        <v>0</v>
      </c>
      <c r="AT34" s="88">
        <f t="shared" si="0"/>
        <v>28</v>
      </c>
      <c r="AU34" s="87">
        <f t="shared" si="1"/>
        <v>29</v>
      </c>
      <c r="AV34" s="82">
        <f t="shared" si="2"/>
        <v>24</v>
      </c>
      <c r="AW34" s="89">
        <f t="shared" si="3"/>
        <v>57</v>
      </c>
      <c r="AY34" s="80">
        <f t="shared" si="4"/>
        <v>18</v>
      </c>
      <c r="AZ34" s="81">
        <f t="shared" si="5"/>
        <v>8</v>
      </c>
      <c r="BA34" s="81">
        <f t="shared" si="6"/>
        <v>3</v>
      </c>
      <c r="BB34" s="82">
        <f t="shared" si="7"/>
        <v>1</v>
      </c>
    </row>
    <row r="35" spans="2:54" s="1" customFormat="1" ht="25.2" customHeight="1" x14ac:dyDescent="0.3">
      <c r="B35" s="48" t="s">
        <v>47</v>
      </c>
      <c r="C35" s="47" t="s">
        <v>48</v>
      </c>
      <c r="D35" s="59" t="s">
        <v>82</v>
      </c>
      <c r="E35" s="12">
        <v>13</v>
      </c>
      <c r="F35" s="10">
        <v>0</v>
      </c>
      <c r="G35" s="40">
        <v>0</v>
      </c>
      <c r="H35" s="41">
        <v>1</v>
      </c>
      <c r="I35" s="40">
        <v>0</v>
      </c>
      <c r="J35" s="41">
        <v>0</v>
      </c>
      <c r="K35" s="40">
        <v>0</v>
      </c>
      <c r="L35" s="41">
        <v>0</v>
      </c>
      <c r="M35" s="40">
        <v>0</v>
      </c>
      <c r="N35" s="41">
        <v>0</v>
      </c>
      <c r="O35" s="40">
        <v>0</v>
      </c>
      <c r="P35" s="41">
        <v>5</v>
      </c>
      <c r="Q35" s="40">
        <v>0</v>
      </c>
      <c r="R35" s="41">
        <v>2</v>
      </c>
      <c r="S35" s="40">
        <v>1</v>
      </c>
      <c r="T35" s="41">
        <v>1</v>
      </c>
      <c r="U35" s="40">
        <v>0</v>
      </c>
      <c r="V35" s="41">
        <v>3</v>
      </c>
      <c r="W35" s="40">
        <v>2</v>
      </c>
      <c r="X35" s="41">
        <v>0</v>
      </c>
      <c r="Y35" s="40">
        <v>0</v>
      </c>
      <c r="Z35" s="41">
        <v>0</v>
      </c>
      <c r="AA35" s="40">
        <v>1</v>
      </c>
      <c r="AB35" s="41">
        <v>0</v>
      </c>
      <c r="AC35" s="40">
        <v>0</v>
      </c>
      <c r="AD35" s="41">
        <v>0</v>
      </c>
      <c r="AE35" s="40">
        <v>1</v>
      </c>
      <c r="AF35" s="41">
        <v>1</v>
      </c>
      <c r="AG35" s="40">
        <v>0</v>
      </c>
      <c r="AH35" s="41">
        <v>5</v>
      </c>
      <c r="AI35" s="40">
        <v>5</v>
      </c>
      <c r="AJ35" s="41">
        <v>2</v>
      </c>
      <c r="AK35" s="40">
        <v>0</v>
      </c>
      <c r="AL35" s="41"/>
      <c r="AM35" s="40"/>
      <c r="AN35" s="41">
        <v>0</v>
      </c>
      <c r="AO35" s="40">
        <v>0</v>
      </c>
      <c r="AP35" s="41">
        <v>0</v>
      </c>
      <c r="AQ35" s="40">
        <v>0</v>
      </c>
      <c r="AR35" s="41">
        <v>0</v>
      </c>
      <c r="AS35" s="40">
        <v>0</v>
      </c>
      <c r="AT35" s="60">
        <f t="shared" si="0"/>
        <v>20</v>
      </c>
      <c r="AU35" s="61">
        <f t="shared" si="1"/>
        <v>10</v>
      </c>
      <c r="AV35" s="12">
        <f t="shared" si="2"/>
        <v>5</v>
      </c>
      <c r="AW35" s="62">
        <f t="shared" si="3"/>
        <v>30</v>
      </c>
      <c r="AY35" s="10">
        <f t="shared" si="4"/>
        <v>25</v>
      </c>
      <c r="AZ35" s="11">
        <f t="shared" si="5"/>
        <v>6</v>
      </c>
      <c r="BA35" s="11">
        <f t="shared" si="6"/>
        <v>3</v>
      </c>
      <c r="BB35" s="12">
        <f t="shared" si="7"/>
        <v>1</v>
      </c>
    </row>
    <row r="36" spans="2:54" s="1" customFormat="1" ht="25.2" customHeight="1" x14ac:dyDescent="0.3">
      <c r="B36" s="27" t="s">
        <v>60</v>
      </c>
      <c r="C36" s="28" t="s">
        <v>61</v>
      </c>
      <c r="D36" s="29" t="s">
        <v>82</v>
      </c>
      <c r="E36" s="6">
        <v>23</v>
      </c>
      <c r="F36" s="4">
        <v>0</v>
      </c>
      <c r="G36" s="19">
        <v>0</v>
      </c>
      <c r="H36" s="20">
        <v>5</v>
      </c>
      <c r="I36" s="19">
        <v>0</v>
      </c>
      <c r="J36" s="20">
        <v>0</v>
      </c>
      <c r="K36" s="19">
        <v>0</v>
      </c>
      <c r="L36" s="20">
        <v>0</v>
      </c>
      <c r="M36" s="19">
        <v>0</v>
      </c>
      <c r="N36" s="20">
        <v>1</v>
      </c>
      <c r="O36" s="19">
        <v>0</v>
      </c>
      <c r="P36" s="20">
        <v>1</v>
      </c>
      <c r="Q36" s="19">
        <v>1</v>
      </c>
      <c r="R36" s="20">
        <v>0</v>
      </c>
      <c r="S36" s="19">
        <v>0</v>
      </c>
      <c r="T36" s="20">
        <v>0</v>
      </c>
      <c r="U36" s="19">
        <v>1</v>
      </c>
      <c r="V36" s="20">
        <v>1</v>
      </c>
      <c r="W36" s="19">
        <v>0</v>
      </c>
      <c r="X36" s="20">
        <v>0</v>
      </c>
      <c r="Y36" s="19">
        <v>1</v>
      </c>
      <c r="Z36" s="20">
        <v>1</v>
      </c>
      <c r="AA36" s="19">
        <v>0</v>
      </c>
      <c r="AB36" s="20">
        <v>5</v>
      </c>
      <c r="AC36" s="19">
        <v>3</v>
      </c>
      <c r="AD36" s="20">
        <v>3</v>
      </c>
      <c r="AE36" s="19">
        <v>0</v>
      </c>
      <c r="AF36" s="20">
        <v>1</v>
      </c>
      <c r="AG36" s="19">
        <v>0</v>
      </c>
      <c r="AH36" s="20">
        <v>5</v>
      </c>
      <c r="AI36" s="19">
        <v>5</v>
      </c>
      <c r="AJ36" s="20">
        <v>0</v>
      </c>
      <c r="AK36" s="19">
        <v>0</v>
      </c>
      <c r="AL36" s="20"/>
      <c r="AM36" s="19"/>
      <c r="AN36" s="20">
        <v>1</v>
      </c>
      <c r="AO36" s="19">
        <v>0</v>
      </c>
      <c r="AP36" s="20">
        <v>0</v>
      </c>
      <c r="AQ36" s="19">
        <v>0</v>
      </c>
      <c r="AR36" s="20">
        <v>0</v>
      </c>
      <c r="AS36" s="19">
        <v>0</v>
      </c>
      <c r="AT36" s="52">
        <f t="shared" si="0"/>
        <v>24</v>
      </c>
      <c r="AU36" s="53">
        <f t="shared" si="1"/>
        <v>11</v>
      </c>
      <c r="AV36" s="6">
        <f t="shared" si="2"/>
        <v>6</v>
      </c>
      <c r="AW36" s="55">
        <f t="shared" si="3"/>
        <v>35</v>
      </c>
      <c r="AY36" s="10">
        <f t="shared" si="4"/>
        <v>23</v>
      </c>
      <c r="AZ36" s="11">
        <f t="shared" si="5"/>
        <v>9</v>
      </c>
      <c r="BA36" s="11">
        <f t="shared" si="6"/>
        <v>0</v>
      </c>
      <c r="BB36" s="12">
        <f t="shared" si="7"/>
        <v>2</v>
      </c>
    </row>
    <row r="37" spans="2:54" s="1" customFormat="1" ht="25.2" customHeight="1" thickBot="1" x14ac:dyDescent="0.35">
      <c r="B37" s="46" t="s">
        <v>35</v>
      </c>
      <c r="C37" s="43" t="s">
        <v>36</v>
      </c>
      <c r="D37" s="43" t="s">
        <v>82</v>
      </c>
      <c r="E37" s="9">
        <v>1</v>
      </c>
      <c r="F37" s="7">
        <v>0</v>
      </c>
      <c r="G37" s="22">
        <v>2</v>
      </c>
      <c r="H37" s="23">
        <v>1</v>
      </c>
      <c r="I37" s="22">
        <v>0</v>
      </c>
      <c r="J37" s="23">
        <v>2</v>
      </c>
      <c r="K37" s="22">
        <v>0</v>
      </c>
      <c r="L37" s="23">
        <v>0</v>
      </c>
      <c r="M37" s="22">
        <v>0</v>
      </c>
      <c r="N37" s="23">
        <v>0</v>
      </c>
      <c r="O37" s="22">
        <v>1</v>
      </c>
      <c r="P37" s="23">
        <v>0</v>
      </c>
      <c r="Q37" s="22">
        <v>0</v>
      </c>
      <c r="R37" s="23">
        <v>5</v>
      </c>
      <c r="S37" s="22">
        <v>2</v>
      </c>
      <c r="T37" s="23">
        <v>2</v>
      </c>
      <c r="U37" s="22">
        <v>1</v>
      </c>
      <c r="V37" s="23">
        <v>3</v>
      </c>
      <c r="W37" s="22">
        <v>3</v>
      </c>
      <c r="X37" s="23">
        <v>0</v>
      </c>
      <c r="Y37" s="22">
        <v>1</v>
      </c>
      <c r="Z37" s="23">
        <v>1</v>
      </c>
      <c r="AA37" s="22">
        <v>1</v>
      </c>
      <c r="AB37" s="23">
        <v>0</v>
      </c>
      <c r="AC37" s="22">
        <v>1</v>
      </c>
      <c r="AD37" s="23">
        <v>0</v>
      </c>
      <c r="AE37" s="22">
        <v>0</v>
      </c>
      <c r="AF37" s="23">
        <v>0</v>
      </c>
      <c r="AG37" s="22">
        <v>0</v>
      </c>
      <c r="AH37" s="23">
        <v>5</v>
      </c>
      <c r="AI37" s="22">
        <v>5</v>
      </c>
      <c r="AJ37" s="23">
        <v>0</v>
      </c>
      <c r="AK37" s="22">
        <v>0</v>
      </c>
      <c r="AL37" s="23"/>
      <c r="AM37" s="22"/>
      <c r="AN37" s="23">
        <v>0</v>
      </c>
      <c r="AO37" s="22">
        <v>0</v>
      </c>
      <c r="AP37" s="23">
        <v>0</v>
      </c>
      <c r="AQ37" s="22">
        <v>0</v>
      </c>
      <c r="AR37" s="23">
        <v>0</v>
      </c>
      <c r="AS37" s="22">
        <v>0</v>
      </c>
      <c r="AT37" s="78">
        <f t="shared" si="0"/>
        <v>19</v>
      </c>
      <c r="AU37" s="79">
        <f t="shared" si="1"/>
        <v>17</v>
      </c>
      <c r="AV37" s="9">
        <f t="shared" si="2"/>
        <v>12</v>
      </c>
      <c r="AW37" s="56">
        <f t="shared" si="3"/>
        <v>36</v>
      </c>
      <c r="AY37" s="7">
        <f t="shared" si="4"/>
        <v>22</v>
      </c>
      <c r="AZ37" s="8">
        <f t="shared" si="5"/>
        <v>7</v>
      </c>
      <c r="BA37" s="8">
        <f t="shared" si="6"/>
        <v>4</v>
      </c>
      <c r="BB37" s="9">
        <f t="shared" si="7"/>
        <v>2</v>
      </c>
    </row>
    <row r="38" spans="2:54" s="1" customFormat="1" ht="25.2" customHeight="1" x14ac:dyDescent="0.3">
      <c r="B38" s="45"/>
      <c r="C38" s="45"/>
      <c r="D38" s="4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Y38" s="3"/>
      <c r="AZ38" s="3"/>
      <c r="BA38" s="3"/>
      <c r="BB38" s="3"/>
    </row>
    <row r="39" spans="2:54" s="1" customFormat="1" ht="25.2" customHeight="1" thickBot="1" x14ac:dyDescent="0.35">
      <c r="B39" s="63" t="s">
        <v>117</v>
      </c>
      <c r="C39" s="63"/>
      <c r="D39" s="63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64"/>
      <c r="AU39" s="64"/>
      <c r="AV39" s="49"/>
      <c r="AW39" s="64"/>
      <c r="AY39" s="49"/>
      <c r="AZ39" s="49"/>
      <c r="BA39" s="49"/>
      <c r="BB39" s="49"/>
    </row>
    <row r="40" spans="2:54" s="1" customFormat="1" ht="25.2" customHeight="1" x14ac:dyDescent="0.3">
      <c r="B40" s="57" t="s">
        <v>70</v>
      </c>
      <c r="C40" s="58" t="s">
        <v>71</v>
      </c>
      <c r="D40" s="26" t="s">
        <v>106</v>
      </c>
      <c r="E40" s="17">
        <v>31</v>
      </c>
      <c r="F40" s="13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6"/>
      <c r="AC40" s="15"/>
      <c r="AD40" s="16"/>
      <c r="AE40" s="15"/>
      <c r="AF40" s="16"/>
      <c r="AG40" s="15"/>
      <c r="AH40" s="16"/>
      <c r="AI40" s="15"/>
      <c r="AJ40" s="16">
        <v>0</v>
      </c>
      <c r="AK40" s="15"/>
      <c r="AL40" s="16"/>
      <c r="AM40" s="15"/>
      <c r="AN40" s="16"/>
      <c r="AO40" s="15"/>
      <c r="AP40" s="16"/>
      <c r="AQ40" s="15"/>
      <c r="AR40" s="16"/>
      <c r="AS40" s="15"/>
      <c r="AT40" s="50">
        <f t="shared" ref="AT40:AT51" si="16">F40+H40+J40+L40+N40+P40+R40+T40+V40+X40+Z40+AB40+AD40+AF40+AH40+AJ40+AL40+AN40+AP40+AR40</f>
        <v>0</v>
      </c>
      <c r="AU40" s="51">
        <f t="shared" ref="AU40:AU51" si="17">G40+I40+K40+M40+O40+Q40+S40+U40+W40+Y40+AA40+AC40+AE40+AG40+AI40+AK40+AM40+AO40+AQ40+AS40</f>
        <v>0</v>
      </c>
      <c r="AV40" s="17">
        <f t="shared" ref="AV40:AV51" si="18">G40+I40+K40+M40+O40+Q40+S40+U40+W40+Y40+AA40+AC40+AE40</f>
        <v>0</v>
      </c>
      <c r="AW40" s="54">
        <f t="shared" ref="AW40:AW51" si="19">SUM(F40:AS40)</f>
        <v>0</v>
      </c>
      <c r="AY40" s="13">
        <f t="shared" ref="AY40:AY51" si="20">COUNTIF(F40:AS40,0)</f>
        <v>1</v>
      </c>
      <c r="AZ40" s="14">
        <f t="shared" ref="AZ40:AZ51" si="21">COUNTIF(F40:AS40,1)</f>
        <v>0</v>
      </c>
      <c r="BA40" s="14">
        <f t="shared" ref="BA40:BA51" si="22">COUNTIF(F40:AS40,2)</f>
        <v>0</v>
      </c>
      <c r="BB40" s="17">
        <f t="shared" ref="BB40:BB51" si="23">COUNTIF(F40:AS40,3)</f>
        <v>0</v>
      </c>
    </row>
    <row r="41" spans="2:54" s="1" customFormat="1" ht="25.2" customHeight="1" x14ac:dyDescent="0.3">
      <c r="B41" s="27" t="s">
        <v>23</v>
      </c>
      <c r="C41" s="28" t="s">
        <v>53</v>
      </c>
      <c r="D41" s="29" t="s">
        <v>109</v>
      </c>
      <c r="E41" s="6">
        <v>17</v>
      </c>
      <c r="F41" s="4"/>
      <c r="G41" s="19"/>
      <c r="H41" s="20"/>
      <c r="I41" s="19"/>
      <c r="J41" s="20"/>
      <c r="K41" s="19"/>
      <c r="L41" s="20"/>
      <c r="M41" s="19"/>
      <c r="N41" s="20"/>
      <c r="O41" s="19"/>
      <c r="P41" s="20"/>
      <c r="Q41" s="19"/>
      <c r="R41" s="20"/>
      <c r="S41" s="19"/>
      <c r="T41" s="20"/>
      <c r="U41" s="19"/>
      <c r="V41" s="20"/>
      <c r="W41" s="19"/>
      <c r="X41" s="20"/>
      <c r="Y41" s="19"/>
      <c r="Z41" s="20"/>
      <c r="AA41" s="19"/>
      <c r="AB41" s="20"/>
      <c r="AC41" s="19"/>
      <c r="AD41" s="20"/>
      <c r="AE41" s="19"/>
      <c r="AF41" s="20"/>
      <c r="AG41" s="19"/>
      <c r="AH41" s="20"/>
      <c r="AI41" s="19"/>
      <c r="AJ41" s="20"/>
      <c r="AK41" s="19"/>
      <c r="AL41" s="20"/>
      <c r="AM41" s="19"/>
      <c r="AN41" s="20"/>
      <c r="AO41" s="19"/>
      <c r="AP41" s="20"/>
      <c r="AQ41" s="19"/>
      <c r="AR41" s="20"/>
      <c r="AS41" s="19"/>
      <c r="AT41" s="52">
        <f t="shared" si="16"/>
        <v>0</v>
      </c>
      <c r="AU41" s="53">
        <f t="shared" si="17"/>
        <v>0</v>
      </c>
      <c r="AV41" s="6">
        <f t="shared" si="18"/>
        <v>0</v>
      </c>
      <c r="AW41" s="55">
        <f t="shared" si="19"/>
        <v>0</v>
      </c>
      <c r="AY41" s="10">
        <f t="shared" si="20"/>
        <v>0</v>
      </c>
      <c r="AZ41" s="11">
        <f t="shared" si="21"/>
        <v>0</v>
      </c>
      <c r="BA41" s="11">
        <f t="shared" si="22"/>
        <v>0</v>
      </c>
      <c r="BB41" s="12">
        <f t="shared" si="23"/>
        <v>0</v>
      </c>
    </row>
    <row r="42" spans="2:54" s="1" customFormat="1" ht="25.2" customHeight="1" x14ac:dyDescent="0.3">
      <c r="B42" s="27" t="s">
        <v>49</v>
      </c>
      <c r="C42" s="28" t="s">
        <v>50</v>
      </c>
      <c r="D42" s="29" t="s">
        <v>108</v>
      </c>
      <c r="E42" s="6">
        <v>14</v>
      </c>
      <c r="F42" s="4"/>
      <c r="G42" s="19"/>
      <c r="H42" s="20"/>
      <c r="I42" s="19"/>
      <c r="J42" s="20"/>
      <c r="K42" s="19"/>
      <c r="L42" s="20"/>
      <c r="M42" s="19"/>
      <c r="N42" s="20"/>
      <c r="O42" s="19"/>
      <c r="P42" s="20"/>
      <c r="Q42" s="19"/>
      <c r="R42" s="20"/>
      <c r="S42" s="19"/>
      <c r="T42" s="20"/>
      <c r="U42" s="19"/>
      <c r="V42" s="20"/>
      <c r="W42" s="19"/>
      <c r="X42" s="20"/>
      <c r="Y42" s="19"/>
      <c r="Z42" s="20"/>
      <c r="AA42" s="19"/>
      <c r="AB42" s="20"/>
      <c r="AC42" s="19"/>
      <c r="AD42" s="20"/>
      <c r="AE42" s="19"/>
      <c r="AF42" s="20"/>
      <c r="AG42" s="19"/>
      <c r="AH42" s="20"/>
      <c r="AI42" s="19"/>
      <c r="AJ42" s="20"/>
      <c r="AK42" s="19"/>
      <c r="AL42" s="20"/>
      <c r="AM42" s="19"/>
      <c r="AN42" s="20"/>
      <c r="AO42" s="19"/>
      <c r="AP42" s="20"/>
      <c r="AQ42" s="19"/>
      <c r="AR42" s="20"/>
      <c r="AS42" s="19"/>
      <c r="AT42" s="52">
        <f t="shared" si="16"/>
        <v>0</v>
      </c>
      <c r="AU42" s="53">
        <f t="shared" si="17"/>
        <v>0</v>
      </c>
      <c r="AV42" s="6">
        <f t="shared" si="18"/>
        <v>0</v>
      </c>
      <c r="AW42" s="55">
        <f t="shared" si="19"/>
        <v>0</v>
      </c>
      <c r="AY42" s="10">
        <f t="shared" si="20"/>
        <v>0</v>
      </c>
      <c r="AZ42" s="11">
        <f t="shared" si="21"/>
        <v>0</v>
      </c>
      <c r="BA42" s="11">
        <f t="shared" si="22"/>
        <v>0</v>
      </c>
      <c r="BB42" s="12">
        <f t="shared" si="23"/>
        <v>0</v>
      </c>
    </row>
    <row r="43" spans="2:54" s="1" customFormat="1" ht="25.2" customHeight="1" x14ac:dyDescent="0.3">
      <c r="B43" s="30" t="s">
        <v>79</v>
      </c>
      <c r="C43" s="29" t="s">
        <v>80</v>
      </c>
      <c r="D43" s="29" t="s">
        <v>108</v>
      </c>
      <c r="E43" s="6">
        <v>37</v>
      </c>
      <c r="F43" s="4"/>
      <c r="G43" s="19"/>
      <c r="H43" s="20"/>
      <c r="I43" s="19"/>
      <c r="J43" s="20"/>
      <c r="K43" s="19"/>
      <c r="L43" s="20"/>
      <c r="M43" s="19"/>
      <c r="N43" s="20"/>
      <c r="O43" s="19"/>
      <c r="P43" s="20"/>
      <c r="Q43" s="19"/>
      <c r="R43" s="20"/>
      <c r="S43" s="19"/>
      <c r="T43" s="20"/>
      <c r="U43" s="19"/>
      <c r="V43" s="20"/>
      <c r="W43" s="19"/>
      <c r="X43" s="20"/>
      <c r="Y43" s="19"/>
      <c r="Z43" s="20"/>
      <c r="AA43" s="19"/>
      <c r="AB43" s="20"/>
      <c r="AC43" s="19"/>
      <c r="AD43" s="20"/>
      <c r="AE43" s="19"/>
      <c r="AF43" s="20"/>
      <c r="AG43" s="19"/>
      <c r="AH43" s="20"/>
      <c r="AI43" s="19"/>
      <c r="AJ43" s="20"/>
      <c r="AK43" s="19"/>
      <c r="AL43" s="20"/>
      <c r="AM43" s="19"/>
      <c r="AN43" s="20"/>
      <c r="AO43" s="19"/>
      <c r="AP43" s="20"/>
      <c r="AQ43" s="19"/>
      <c r="AR43" s="20"/>
      <c r="AS43" s="19"/>
      <c r="AT43" s="52">
        <f t="shared" si="16"/>
        <v>0</v>
      </c>
      <c r="AU43" s="53">
        <f t="shared" si="17"/>
        <v>0</v>
      </c>
      <c r="AV43" s="6">
        <f t="shared" si="18"/>
        <v>0</v>
      </c>
      <c r="AW43" s="55">
        <f t="shared" si="19"/>
        <v>0</v>
      </c>
      <c r="AY43" s="10">
        <f t="shared" si="20"/>
        <v>0</v>
      </c>
      <c r="AZ43" s="11">
        <f t="shared" si="21"/>
        <v>0</v>
      </c>
      <c r="BA43" s="11">
        <f t="shared" si="22"/>
        <v>0</v>
      </c>
      <c r="BB43" s="12">
        <f t="shared" si="23"/>
        <v>0</v>
      </c>
    </row>
    <row r="44" spans="2:54" s="1" customFormat="1" ht="25.2" customHeight="1" x14ac:dyDescent="0.3">
      <c r="B44" s="27" t="s">
        <v>74</v>
      </c>
      <c r="C44" s="28" t="s">
        <v>75</v>
      </c>
      <c r="D44" s="29" t="s">
        <v>110</v>
      </c>
      <c r="E44" s="6">
        <v>34</v>
      </c>
      <c r="F44" s="4">
        <v>3</v>
      </c>
      <c r="G44" s="19"/>
      <c r="H44" s="20">
        <v>5</v>
      </c>
      <c r="I44" s="19">
        <v>5</v>
      </c>
      <c r="J44" s="20"/>
      <c r="K44" s="19"/>
      <c r="L44" s="20"/>
      <c r="M44" s="19"/>
      <c r="N44" s="20"/>
      <c r="O44" s="19"/>
      <c r="P44" s="20"/>
      <c r="Q44" s="19"/>
      <c r="R44" s="20"/>
      <c r="S44" s="19"/>
      <c r="T44" s="20"/>
      <c r="U44" s="19"/>
      <c r="V44" s="20"/>
      <c r="W44" s="19"/>
      <c r="X44" s="20"/>
      <c r="Y44" s="19"/>
      <c r="Z44" s="20"/>
      <c r="AA44" s="19"/>
      <c r="AB44" s="20"/>
      <c r="AC44" s="19"/>
      <c r="AD44" s="20"/>
      <c r="AE44" s="19"/>
      <c r="AF44" s="20"/>
      <c r="AG44" s="19"/>
      <c r="AH44" s="20"/>
      <c r="AI44" s="19"/>
      <c r="AJ44" s="20"/>
      <c r="AK44" s="19"/>
      <c r="AL44" s="20"/>
      <c r="AM44" s="19"/>
      <c r="AN44" s="20"/>
      <c r="AO44" s="19"/>
      <c r="AP44" s="20"/>
      <c r="AQ44" s="19"/>
      <c r="AR44" s="20"/>
      <c r="AS44" s="19"/>
      <c r="AT44" s="52">
        <f t="shared" si="16"/>
        <v>8</v>
      </c>
      <c r="AU44" s="53">
        <f t="shared" si="17"/>
        <v>5</v>
      </c>
      <c r="AV44" s="6">
        <f t="shared" si="18"/>
        <v>5</v>
      </c>
      <c r="AW44" s="55">
        <f t="shared" si="19"/>
        <v>13</v>
      </c>
      <c r="AY44" s="10">
        <f t="shared" si="20"/>
        <v>0</v>
      </c>
      <c r="AZ44" s="11">
        <f t="shared" si="21"/>
        <v>0</v>
      </c>
      <c r="BA44" s="11">
        <f t="shared" si="22"/>
        <v>0</v>
      </c>
      <c r="BB44" s="12">
        <f t="shared" si="23"/>
        <v>1</v>
      </c>
    </row>
    <row r="45" spans="2:54" s="1" customFormat="1" ht="25.2" customHeight="1" x14ac:dyDescent="0.3">
      <c r="B45" s="30" t="s">
        <v>87</v>
      </c>
      <c r="C45" s="29" t="s">
        <v>88</v>
      </c>
      <c r="D45" s="29" t="s">
        <v>110</v>
      </c>
      <c r="E45" s="6">
        <v>66</v>
      </c>
      <c r="F45" s="4">
        <v>2</v>
      </c>
      <c r="G45" s="19"/>
      <c r="H45" s="20">
        <v>5</v>
      </c>
      <c r="I45" s="19"/>
      <c r="J45" s="20">
        <v>1</v>
      </c>
      <c r="K45" s="19"/>
      <c r="L45" s="20">
        <v>0</v>
      </c>
      <c r="M45" s="19"/>
      <c r="N45" s="20">
        <v>1</v>
      </c>
      <c r="O45" s="19"/>
      <c r="P45" s="20">
        <v>2</v>
      </c>
      <c r="Q45" s="19"/>
      <c r="R45" s="20">
        <v>5</v>
      </c>
      <c r="S45" s="19"/>
      <c r="T45" s="20">
        <v>2</v>
      </c>
      <c r="U45" s="19"/>
      <c r="V45" s="20">
        <v>2</v>
      </c>
      <c r="W45" s="19"/>
      <c r="X45" s="20">
        <v>3</v>
      </c>
      <c r="Y45" s="19"/>
      <c r="Z45" s="20">
        <v>1</v>
      </c>
      <c r="AA45" s="19"/>
      <c r="AB45" s="20">
        <v>0</v>
      </c>
      <c r="AC45" s="19"/>
      <c r="AD45" s="20">
        <v>0</v>
      </c>
      <c r="AE45" s="19"/>
      <c r="AF45" s="20">
        <v>0</v>
      </c>
      <c r="AG45" s="19"/>
      <c r="AH45" s="20">
        <v>5</v>
      </c>
      <c r="AI45" s="19"/>
      <c r="AJ45" s="20"/>
      <c r="AK45" s="19"/>
      <c r="AL45" s="20"/>
      <c r="AM45" s="19"/>
      <c r="AN45" s="20">
        <v>0</v>
      </c>
      <c r="AO45" s="19"/>
      <c r="AP45" s="20"/>
      <c r="AQ45" s="19"/>
      <c r="AR45" s="20"/>
      <c r="AS45" s="19"/>
      <c r="AT45" s="52">
        <f t="shared" si="16"/>
        <v>29</v>
      </c>
      <c r="AU45" s="53">
        <f t="shared" si="17"/>
        <v>0</v>
      </c>
      <c r="AV45" s="6">
        <f t="shared" si="18"/>
        <v>0</v>
      </c>
      <c r="AW45" s="55">
        <f t="shared" si="19"/>
        <v>29</v>
      </c>
      <c r="AY45" s="10">
        <f t="shared" si="20"/>
        <v>5</v>
      </c>
      <c r="AZ45" s="11">
        <f t="shared" si="21"/>
        <v>3</v>
      </c>
      <c r="BA45" s="11">
        <f t="shared" si="22"/>
        <v>4</v>
      </c>
      <c r="BB45" s="12">
        <f t="shared" si="23"/>
        <v>1</v>
      </c>
    </row>
    <row r="46" spans="2:54" s="1" customFormat="1" ht="25.2" customHeight="1" x14ac:dyDescent="0.3">
      <c r="B46" s="30" t="s">
        <v>14</v>
      </c>
      <c r="C46" s="29" t="s">
        <v>86</v>
      </c>
      <c r="D46" s="29" t="s">
        <v>110</v>
      </c>
      <c r="E46" s="6">
        <v>91</v>
      </c>
      <c r="F46" s="4"/>
      <c r="G46" s="19"/>
      <c r="H46" s="20">
        <v>5</v>
      </c>
      <c r="I46" s="19"/>
      <c r="J46" s="20">
        <v>3</v>
      </c>
      <c r="K46" s="19"/>
      <c r="L46" s="20">
        <v>5</v>
      </c>
      <c r="M46" s="19"/>
      <c r="N46" s="20">
        <v>5</v>
      </c>
      <c r="O46" s="19"/>
      <c r="P46" s="20">
        <v>5</v>
      </c>
      <c r="Q46" s="19"/>
      <c r="R46" s="20">
        <v>5</v>
      </c>
      <c r="S46" s="19"/>
      <c r="T46" s="20">
        <v>5</v>
      </c>
      <c r="U46" s="19"/>
      <c r="V46" s="20">
        <v>3</v>
      </c>
      <c r="W46" s="19"/>
      <c r="X46" s="20">
        <v>3</v>
      </c>
      <c r="Y46" s="19"/>
      <c r="Z46" s="20">
        <v>3</v>
      </c>
      <c r="AA46" s="19"/>
      <c r="AB46" s="20">
        <v>1</v>
      </c>
      <c r="AC46" s="19"/>
      <c r="AD46" s="20">
        <v>0</v>
      </c>
      <c r="AE46" s="19"/>
      <c r="AF46" s="20">
        <v>1</v>
      </c>
      <c r="AG46" s="19"/>
      <c r="AH46" s="20">
        <v>5</v>
      </c>
      <c r="AI46" s="19"/>
      <c r="AJ46" s="20">
        <v>0</v>
      </c>
      <c r="AK46" s="19"/>
      <c r="AL46" s="20"/>
      <c r="AM46" s="19"/>
      <c r="AN46" s="20">
        <v>3</v>
      </c>
      <c r="AO46" s="19"/>
      <c r="AP46" s="20"/>
      <c r="AQ46" s="19"/>
      <c r="AR46" s="20"/>
      <c r="AS46" s="19"/>
      <c r="AT46" s="52">
        <f t="shared" si="16"/>
        <v>52</v>
      </c>
      <c r="AU46" s="53">
        <f t="shared" si="17"/>
        <v>0</v>
      </c>
      <c r="AV46" s="6">
        <f t="shared" si="18"/>
        <v>0</v>
      </c>
      <c r="AW46" s="55">
        <f t="shared" si="19"/>
        <v>52</v>
      </c>
      <c r="AY46" s="10">
        <f t="shared" si="20"/>
        <v>2</v>
      </c>
      <c r="AZ46" s="11">
        <f t="shared" si="21"/>
        <v>2</v>
      </c>
      <c r="BA46" s="11">
        <f t="shared" si="22"/>
        <v>0</v>
      </c>
      <c r="BB46" s="12">
        <f t="shared" si="23"/>
        <v>5</v>
      </c>
    </row>
    <row r="47" spans="2:54" s="1" customFormat="1" ht="25.2" customHeight="1" x14ac:dyDescent="0.3">
      <c r="B47" s="27" t="s">
        <v>18</v>
      </c>
      <c r="C47" s="28" t="s">
        <v>27</v>
      </c>
      <c r="D47" s="29" t="s">
        <v>84</v>
      </c>
      <c r="E47" s="6">
        <v>9</v>
      </c>
      <c r="F47" s="4"/>
      <c r="G47" s="19"/>
      <c r="H47" s="20"/>
      <c r="I47" s="19"/>
      <c r="J47" s="20"/>
      <c r="K47" s="19"/>
      <c r="L47" s="20"/>
      <c r="M47" s="19"/>
      <c r="N47" s="20"/>
      <c r="O47" s="19"/>
      <c r="P47" s="20"/>
      <c r="Q47" s="19"/>
      <c r="R47" s="20"/>
      <c r="S47" s="19"/>
      <c r="T47" s="20"/>
      <c r="U47" s="19"/>
      <c r="V47" s="20"/>
      <c r="W47" s="19"/>
      <c r="X47" s="20"/>
      <c r="Y47" s="19"/>
      <c r="Z47" s="20"/>
      <c r="AA47" s="19"/>
      <c r="AB47" s="20"/>
      <c r="AC47" s="19"/>
      <c r="AD47" s="20"/>
      <c r="AE47" s="19"/>
      <c r="AF47" s="20"/>
      <c r="AG47" s="19"/>
      <c r="AH47" s="20"/>
      <c r="AI47" s="19"/>
      <c r="AJ47" s="20"/>
      <c r="AK47" s="19"/>
      <c r="AL47" s="20"/>
      <c r="AM47" s="19"/>
      <c r="AN47" s="20"/>
      <c r="AO47" s="19"/>
      <c r="AP47" s="20"/>
      <c r="AQ47" s="19"/>
      <c r="AR47" s="20"/>
      <c r="AS47" s="19"/>
      <c r="AT47" s="52">
        <f t="shared" si="16"/>
        <v>0</v>
      </c>
      <c r="AU47" s="53">
        <f t="shared" si="17"/>
        <v>0</v>
      </c>
      <c r="AV47" s="6">
        <f t="shared" si="18"/>
        <v>0</v>
      </c>
      <c r="AW47" s="55">
        <f t="shared" si="19"/>
        <v>0</v>
      </c>
      <c r="AY47" s="10">
        <f t="shared" si="20"/>
        <v>0</v>
      </c>
      <c r="AZ47" s="11">
        <f t="shared" si="21"/>
        <v>0</v>
      </c>
      <c r="BA47" s="11">
        <f t="shared" si="22"/>
        <v>0</v>
      </c>
      <c r="BB47" s="12">
        <f t="shared" si="23"/>
        <v>0</v>
      </c>
    </row>
    <row r="48" spans="2:54" s="1" customFormat="1" ht="25.2" customHeight="1" x14ac:dyDescent="0.3">
      <c r="B48" s="27" t="s">
        <v>76</v>
      </c>
      <c r="C48" s="28" t="s">
        <v>31</v>
      </c>
      <c r="D48" s="29" t="s">
        <v>107</v>
      </c>
      <c r="E48" s="6">
        <v>35</v>
      </c>
      <c r="F48" s="4">
        <v>1</v>
      </c>
      <c r="G48" s="19"/>
      <c r="H48" s="20">
        <v>0</v>
      </c>
      <c r="I48" s="19"/>
      <c r="J48" s="20">
        <v>1</v>
      </c>
      <c r="K48" s="19"/>
      <c r="L48" s="20">
        <v>0</v>
      </c>
      <c r="M48" s="19"/>
      <c r="N48" s="20">
        <v>5</v>
      </c>
      <c r="O48" s="19"/>
      <c r="P48" s="20">
        <v>2</v>
      </c>
      <c r="Q48" s="19"/>
      <c r="R48" s="20">
        <v>5</v>
      </c>
      <c r="S48" s="19"/>
      <c r="T48" s="20">
        <v>2</v>
      </c>
      <c r="U48" s="19"/>
      <c r="V48" s="20">
        <v>3</v>
      </c>
      <c r="W48" s="19"/>
      <c r="X48" s="20">
        <v>5</v>
      </c>
      <c r="Y48" s="19"/>
      <c r="Z48" s="20">
        <v>5</v>
      </c>
      <c r="AA48" s="19"/>
      <c r="AB48" s="20">
        <v>2</v>
      </c>
      <c r="AC48" s="19"/>
      <c r="AD48" s="20">
        <v>3</v>
      </c>
      <c r="AE48" s="19"/>
      <c r="AF48" s="20">
        <v>3</v>
      </c>
      <c r="AG48" s="19"/>
      <c r="AH48" s="20">
        <v>2</v>
      </c>
      <c r="AI48" s="19"/>
      <c r="AJ48" s="20">
        <v>1</v>
      </c>
      <c r="AK48" s="19">
        <v>0</v>
      </c>
      <c r="AL48" s="20"/>
      <c r="AM48" s="19"/>
      <c r="AN48" s="20">
        <v>1</v>
      </c>
      <c r="AO48" s="19"/>
      <c r="AP48" s="20">
        <v>3</v>
      </c>
      <c r="AQ48" s="19">
        <v>5</v>
      </c>
      <c r="AR48" s="20">
        <v>1</v>
      </c>
      <c r="AS48" s="19"/>
      <c r="AT48" s="52">
        <f t="shared" si="16"/>
        <v>45</v>
      </c>
      <c r="AU48" s="53">
        <f t="shared" si="17"/>
        <v>5</v>
      </c>
      <c r="AV48" s="6">
        <f t="shared" si="18"/>
        <v>0</v>
      </c>
      <c r="AW48" s="55">
        <f t="shared" si="19"/>
        <v>50</v>
      </c>
      <c r="AY48" s="10">
        <f t="shared" si="20"/>
        <v>3</v>
      </c>
      <c r="AZ48" s="11">
        <f t="shared" si="21"/>
        <v>5</v>
      </c>
      <c r="BA48" s="11">
        <f t="shared" si="22"/>
        <v>4</v>
      </c>
      <c r="BB48" s="12">
        <f t="shared" si="23"/>
        <v>4</v>
      </c>
    </row>
    <row r="49" spans="2:54" s="1" customFormat="1" ht="25.2" customHeight="1" x14ac:dyDescent="0.3">
      <c r="B49" s="27" t="s">
        <v>19</v>
      </c>
      <c r="C49" s="28" t="s">
        <v>28</v>
      </c>
      <c r="D49" s="29" t="s">
        <v>107</v>
      </c>
      <c r="E49" s="6">
        <v>24</v>
      </c>
      <c r="F49" s="4">
        <v>5</v>
      </c>
      <c r="G49" s="19"/>
      <c r="H49" s="20">
        <v>0</v>
      </c>
      <c r="I49" s="19"/>
      <c r="J49" s="20">
        <v>3</v>
      </c>
      <c r="K49" s="19"/>
      <c r="L49" s="20">
        <v>1</v>
      </c>
      <c r="M49" s="19"/>
      <c r="N49" s="20">
        <v>5</v>
      </c>
      <c r="O49" s="19"/>
      <c r="P49" s="20">
        <v>1</v>
      </c>
      <c r="Q49" s="19"/>
      <c r="R49" s="20">
        <v>5</v>
      </c>
      <c r="S49" s="19"/>
      <c r="T49" s="20">
        <v>1</v>
      </c>
      <c r="U49" s="19"/>
      <c r="V49" s="20">
        <v>0</v>
      </c>
      <c r="W49" s="19"/>
      <c r="X49" s="20">
        <v>1</v>
      </c>
      <c r="Y49" s="19"/>
      <c r="Z49" s="20">
        <v>5</v>
      </c>
      <c r="AA49" s="19"/>
      <c r="AB49" s="20">
        <v>3</v>
      </c>
      <c r="AC49" s="19"/>
      <c r="AD49" s="20">
        <v>1</v>
      </c>
      <c r="AE49" s="19"/>
      <c r="AF49" s="20">
        <v>5</v>
      </c>
      <c r="AG49" s="19">
        <v>0</v>
      </c>
      <c r="AH49" s="20">
        <v>3</v>
      </c>
      <c r="AI49" s="19"/>
      <c r="AJ49" s="20">
        <v>1</v>
      </c>
      <c r="AK49" s="19"/>
      <c r="AL49" s="20"/>
      <c r="AM49" s="19"/>
      <c r="AN49" s="20">
        <v>3</v>
      </c>
      <c r="AO49" s="19"/>
      <c r="AP49" s="20">
        <v>1</v>
      </c>
      <c r="AQ49" s="19">
        <v>5</v>
      </c>
      <c r="AR49" s="20">
        <v>2</v>
      </c>
      <c r="AS49" s="19"/>
      <c r="AT49" s="52">
        <f t="shared" si="16"/>
        <v>46</v>
      </c>
      <c r="AU49" s="53">
        <f t="shared" si="17"/>
        <v>5</v>
      </c>
      <c r="AV49" s="6">
        <f t="shared" si="18"/>
        <v>0</v>
      </c>
      <c r="AW49" s="55">
        <f t="shared" si="19"/>
        <v>51</v>
      </c>
      <c r="AY49" s="10">
        <f t="shared" si="20"/>
        <v>3</v>
      </c>
      <c r="AZ49" s="11">
        <f t="shared" si="21"/>
        <v>7</v>
      </c>
      <c r="BA49" s="11">
        <f t="shared" si="22"/>
        <v>1</v>
      </c>
      <c r="BB49" s="12">
        <f t="shared" si="23"/>
        <v>4</v>
      </c>
    </row>
    <row r="50" spans="2:54" s="1" customFormat="1" ht="25.2" customHeight="1" x14ac:dyDescent="0.3">
      <c r="B50" s="27" t="s">
        <v>18</v>
      </c>
      <c r="C50" s="28" t="s">
        <v>43</v>
      </c>
      <c r="D50" s="29" t="s">
        <v>83</v>
      </c>
      <c r="E50" s="6">
        <v>7</v>
      </c>
      <c r="F50" s="4"/>
      <c r="G50" s="19"/>
      <c r="H50" s="20"/>
      <c r="I50" s="19"/>
      <c r="J50" s="20"/>
      <c r="K50" s="19"/>
      <c r="L50" s="20"/>
      <c r="M50" s="19"/>
      <c r="N50" s="20"/>
      <c r="O50" s="19"/>
      <c r="P50" s="20"/>
      <c r="Q50" s="19"/>
      <c r="R50" s="20"/>
      <c r="S50" s="19"/>
      <c r="T50" s="20"/>
      <c r="U50" s="19"/>
      <c r="V50" s="20"/>
      <c r="W50" s="19"/>
      <c r="X50" s="20"/>
      <c r="Y50" s="19"/>
      <c r="Z50" s="20"/>
      <c r="AA50" s="19"/>
      <c r="AB50" s="20"/>
      <c r="AC50" s="19"/>
      <c r="AD50" s="20"/>
      <c r="AE50" s="19"/>
      <c r="AF50" s="20"/>
      <c r="AG50" s="19"/>
      <c r="AH50" s="20"/>
      <c r="AI50" s="19"/>
      <c r="AJ50" s="20"/>
      <c r="AK50" s="19"/>
      <c r="AL50" s="20"/>
      <c r="AM50" s="19"/>
      <c r="AN50" s="20"/>
      <c r="AO50" s="19"/>
      <c r="AP50" s="20"/>
      <c r="AQ50" s="19"/>
      <c r="AR50" s="20"/>
      <c r="AS50" s="19"/>
      <c r="AT50" s="52">
        <f t="shared" si="16"/>
        <v>0</v>
      </c>
      <c r="AU50" s="53">
        <f t="shared" si="17"/>
        <v>0</v>
      </c>
      <c r="AV50" s="6">
        <f t="shared" si="18"/>
        <v>0</v>
      </c>
      <c r="AW50" s="55">
        <f t="shared" si="19"/>
        <v>0</v>
      </c>
      <c r="AY50" s="10">
        <f t="shared" si="20"/>
        <v>0</v>
      </c>
      <c r="AZ50" s="11">
        <f t="shared" si="21"/>
        <v>0</v>
      </c>
      <c r="BA50" s="11">
        <f t="shared" si="22"/>
        <v>0</v>
      </c>
      <c r="BB50" s="12">
        <f t="shared" si="23"/>
        <v>0</v>
      </c>
    </row>
    <row r="51" spans="2:54" s="1" customFormat="1" ht="25.2" customHeight="1" thickBot="1" x14ac:dyDescent="0.35">
      <c r="B51" s="42" t="s">
        <v>57</v>
      </c>
      <c r="C51" s="44" t="s">
        <v>58</v>
      </c>
      <c r="D51" s="43" t="s">
        <v>83</v>
      </c>
      <c r="E51" s="9">
        <v>21</v>
      </c>
      <c r="F51" s="7">
        <v>1</v>
      </c>
      <c r="G51" s="22"/>
      <c r="H51" s="23">
        <v>5</v>
      </c>
      <c r="I51" s="22"/>
      <c r="J51" s="23">
        <v>1</v>
      </c>
      <c r="K51" s="22"/>
      <c r="L51" s="23">
        <v>0</v>
      </c>
      <c r="M51" s="22"/>
      <c r="N51" s="23">
        <v>0</v>
      </c>
      <c r="O51" s="22"/>
      <c r="P51" s="23">
        <v>0</v>
      </c>
      <c r="Q51" s="22"/>
      <c r="R51" s="23">
        <v>1</v>
      </c>
      <c r="S51" s="22"/>
      <c r="T51" s="23">
        <v>1</v>
      </c>
      <c r="U51" s="22"/>
      <c r="V51" s="23">
        <v>1</v>
      </c>
      <c r="W51" s="22"/>
      <c r="X51" s="23">
        <v>2</v>
      </c>
      <c r="Y51" s="22"/>
      <c r="Z51" s="23">
        <v>1</v>
      </c>
      <c r="AA51" s="22"/>
      <c r="AB51" s="23">
        <v>0</v>
      </c>
      <c r="AC51" s="22"/>
      <c r="AD51" s="23">
        <v>0</v>
      </c>
      <c r="AE51" s="22">
        <v>0</v>
      </c>
      <c r="AF51" s="23">
        <v>0</v>
      </c>
      <c r="AG51" s="22">
        <v>0</v>
      </c>
      <c r="AH51" s="23">
        <v>5</v>
      </c>
      <c r="AI51" s="22"/>
      <c r="AJ51" s="23">
        <v>0</v>
      </c>
      <c r="AK51" s="22"/>
      <c r="AL51" s="23"/>
      <c r="AM51" s="22"/>
      <c r="AN51" s="23">
        <v>5</v>
      </c>
      <c r="AO51" s="22">
        <v>5</v>
      </c>
      <c r="AP51" s="23">
        <v>5</v>
      </c>
      <c r="AQ51" s="22">
        <v>5</v>
      </c>
      <c r="AR51" s="23"/>
      <c r="AS51" s="22"/>
      <c r="AT51" s="78">
        <f t="shared" si="16"/>
        <v>28</v>
      </c>
      <c r="AU51" s="79">
        <f t="shared" si="17"/>
        <v>10</v>
      </c>
      <c r="AV51" s="9">
        <f t="shared" si="18"/>
        <v>0</v>
      </c>
      <c r="AW51" s="56">
        <f t="shared" si="19"/>
        <v>38</v>
      </c>
      <c r="AY51" s="7">
        <f t="shared" si="20"/>
        <v>9</v>
      </c>
      <c r="AZ51" s="8">
        <f t="shared" si="21"/>
        <v>6</v>
      </c>
      <c r="BA51" s="8">
        <f t="shared" si="22"/>
        <v>1</v>
      </c>
      <c r="BB51" s="9">
        <f t="shared" si="23"/>
        <v>0</v>
      </c>
    </row>
    <row r="52" spans="2:54" s="1" customFormat="1" ht="25.2" customHeight="1" x14ac:dyDescent="0.3">
      <c r="B52" s="45"/>
      <c r="C52" s="45"/>
      <c r="D52" s="4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Y52" s="3"/>
      <c r="AZ52" s="3"/>
      <c r="BA52" s="3"/>
      <c r="BB52" s="3"/>
    </row>
  </sheetData>
  <autoFilter ref="B7:BB7" xr:uid="{6DB24C18-11D5-45D4-9A1B-83479556FA9E}"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</autoFilter>
  <sortState xmlns:xlrd2="http://schemas.microsoft.com/office/spreadsheetml/2017/richdata2" ref="B26:BB33">
    <sortCondition ref="D26:D33"/>
    <sortCondition ref="AW26:AW33"/>
  </sortState>
  <mergeCells count="45">
    <mergeCell ref="V6:W6"/>
    <mergeCell ref="X6:Y6"/>
    <mergeCell ref="Z6:AA6"/>
    <mergeCell ref="B2:AW2"/>
    <mergeCell ref="B3:AW3"/>
    <mergeCell ref="AT5:AV6"/>
    <mergeCell ref="AW5:AW7"/>
    <mergeCell ref="F6:G6"/>
    <mergeCell ref="H6:I6"/>
    <mergeCell ref="J6:K6"/>
    <mergeCell ref="L6:M6"/>
    <mergeCell ref="N6:O6"/>
    <mergeCell ref="P7:Q7"/>
    <mergeCell ref="R7:S7"/>
    <mergeCell ref="T7:U7"/>
    <mergeCell ref="P6:Q6"/>
    <mergeCell ref="R6:S6"/>
    <mergeCell ref="T6:U6"/>
    <mergeCell ref="F5:AS5"/>
    <mergeCell ref="AN6:AO6"/>
    <mergeCell ref="V7:W7"/>
    <mergeCell ref="X7:Y7"/>
    <mergeCell ref="Z7:AA7"/>
    <mergeCell ref="AB7:AC7"/>
    <mergeCell ref="AD7:AE7"/>
    <mergeCell ref="AF6:AG6"/>
    <mergeCell ref="AF7:AG7"/>
    <mergeCell ref="AB6:AC6"/>
    <mergeCell ref="AD6:AE6"/>
    <mergeCell ref="F7:G7"/>
    <mergeCell ref="H7:I7"/>
    <mergeCell ref="J7:K7"/>
    <mergeCell ref="L7:M7"/>
    <mergeCell ref="N7:O7"/>
    <mergeCell ref="AR7:AS7"/>
    <mergeCell ref="AH6:AI6"/>
    <mergeCell ref="AJ6:AK6"/>
    <mergeCell ref="AL6:AM6"/>
    <mergeCell ref="AP6:AQ6"/>
    <mergeCell ref="AR6:AS6"/>
    <mergeCell ref="AH7:AI7"/>
    <mergeCell ref="AJ7:AK7"/>
    <mergeCell ref="AL7:AM7"/>
    <mergeCell ref="AN7:AO7"/>
    <mergeCell ref="AP7:AQ7"/>
  </mergeCells>
  <pageMargins left="0.27559055118110237" right="0.19685039370078741" top="0.59055118110236227" bottom="0.35433070866141736" header="0.31496062992125984" footer="0.19685039370078741"/>
  <pageSetup paperSize="9" scale="51" fitToHeight="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13 Sections</vt:lpstr>
      <vt:lpstr>20 Sections</vt:lpstr>
      <vt:lpstr>'13 Sections'!Print_Area</vt:lpstr>
      <vt:lpstr>'20 Sections'!Print_Area</vt:lpstr>
      <vt:lpstr>'13 Sections'!Print_Titles</vt:lpstr>
      <vt:lpstr>'20 Sections'!Print_Titles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Seamer, Liam</cp:lastModifiedBy>
  <cp:lastPrinted>2025-01-14T09:51:03Z</cp:lastPrinted>
  <dcterms:created xsi:type="dcterms:W3CDTF">2024-10-03T18:45:49Z</dcterms:created>
  <dcterms:modified xsi:type="dcterms:W3CDTF">2026-07-14T15:15:29Z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2024-10-03T18:42:18+01:00</dcterms:created>
  <dcterms:modified xsi:type="dcterms:W3CDTF">2024-10-03T18:42:18+01:00</dcterms:modified>
  <cp:revision>0</cp:revision>
</cp:coreProperties>
</file>